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lsista 2020-1" sheetId="1" state="visible" r:id="rId2"/>
    <sheet name="voluntarios 2020-1" sheetId="2" state="visible" r:id="rId3"/>
  </sheets>
  <definedNames>
    <definedName function="false" hidden="true" localSheetId="0" name="_xlnm._FilterDatabase" vbProcedure="false">'Bolsista 2020-1'!$A$1:$U$45</definedName>
    <definedName function="false" hidden="true" localSheetId="1" name="_xlnm._FilterDatabase" vbProcedure="false">'voluntarios 2020-1'!$C$1:$R$108</definedName>
    <definedName function="false" hidden="false" localSheetId="0" name="_xlnm._FilterDatabase_0_0_0" vbProcedure="false">'Bolsista 2020-1'!$A$1:$U$44</definedName>
    <definedName function="false" hidden="false" localSheetId="0" name="_xlnm._FilterDatabase_0_0_0_0" vbProcedure="false">'Bolsista 2020-1'!$A$1:$U$44</definedName>
    <definedName function="false" hidden="false" localSheetId="0" name="_xlnm._FilterDatabase_0_0_0_0_0" vbProcedure="false">'Bolsista 2020-1'!$A$1:$U$44</definedName>
    <definedName function="false" hidden="false" localSheetId="0" name="_xlnm._FilterDatabase_0_0_0_0_0_0" vbProcedure="false">'Bolsista 2020-1'!$A$1:$U$44</definedName>
    <definedName function="false" hidden="false" localSheetId="0" name="_xlnm._FilterDatabase_0_0_0_0_0_0_0" vbProcedure="false">'Bolsista 2020-1'!$A$1:$U$43</definedName>
    <definedName function="false" hidden="false" localSheetId="0" name="_xlnm._FilterDatabase_0_0_0_0_0_0_0_0" vbProcedure="false">'Bolsista 2020-1'!$A$1:$U$43</definedName>
    <definedName function="false" hidden="false" localSheetId="0" name="_xlnm._FilterDatabase_0_0_0_0_0_0_0_0_0" vbProcedure="false">'Bolsista 2020-1'!$A$1:$U$43</definedName>
    <definedName function="false" hidden="false" localSheetId="0" name="_xlnm._FilterDatabase_0_0_0_0_0_0_0_0_0_0" vbProcedure="false">'Bolsista 2020-1'!$D$1:$H$43</definedName>
    <definedName function="false" hidden="false" localSheetId="0" name="_xlnm._FilterDatabase_0_0_0_0_0_0_0_0_0_0_0" vbProcedure="false">'Bolsista 2020-1'!$C$1:$I$43</definedName>
    <definedName function="false" hidden="false" localSheetId="0" name="_xlnm._FilterDatabase_0_0_0_0_0_0_0_0_0_0_0_0" vbProcedure="false">'Bolsista 2020-1'!$D$1:$H$43</definedName>
    <definedName function="false" hidden="false" localSheetId="0" name="_xlnm._FilterDatabase_0_0_0_0_0_0_0_0_0_0_0_0_0" vbProcedure="false">'Bolsista 2020-1'!$C$1:$I$43</definedName>
    <definedName function="false" hidden="false" localSheetId="0" name="_xlnm._FilterDatabase_0_0_0_0_0_0_0_0_0_0_0_0_0_0" vbProcedure="false">'Bolsista 2020-1'!$C$1:$I$43</definedName>
    <definedName function="false" hidden="false" localSheetId="1" name="_xlnm._FilterDatabase_0_0_0_0_0_0_0_0" vbProcedure="false">'voluntarios 2020-1'!$C$1:$R$106</definedName>
    <definedName function="false" hidden="false" localSheetId="1" name="_xlnm._FilterDatabase_0_0_0_0_0_0_0_0_0" vbProcedure="false">'voluntarios 2020-1'!$C$1:$R$105</definedName>
    <definedName function="false" hidden="false" localSheetId="1" name="_xlnm._FilterDatabase_0_0_0_0_0_0_0_0_0_0" vbProcedure="false">'voluntarios 2020-1'!$C$1:$R$89</definedName>
    <definedName function="false" hidden="false" localSheetId="1" name="_xlnm._FilterDatabase_0_0_0_0_0_0_0_0_0_0_0" vbProcedure="false">'voluntarios 2020-1'!$C$1:$R$102</definedName>
    <definedName function="false" hidden="false" localSheetId="1" name="_xlnm._FilterDatabase_0_0_0_0_0_0_0_0_0_0_0_0" vbProcedure="false">'voluntarios 2020-1'!$C$1:$R$79</definedName>
    <definedName function="false" hidden="false" localSheetId="1" name="_xlnm._FilterDatabase_0_0_0_0_0_0_0_0_0_0_0_0_0" vbProcedure="false">'voluntarios 2020-1'!$C$1:$R$72</definedName>
    <definedName function="false" hidden="false" localSheetId="1" name="_xlnm._FilterDatabase_0_0_0_0_0_0_0_0_0_0_0_0_0_0" vbProcedure="false">'voluntarios 2020-1'!$C$1:$R$54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<sst xmlns="http://schemas.openxmlformats.org/spreadsheetml/2006/main" count="1573" uniqueCount="367">
  <si>
    <t xml:space="preserve">ANO</t>
  </si>
  <si>
    <t xml:space="preserve">SEMESTRE</t>
  </si>
  <si>
    <t xml:space="preserve">U.A</t>
  </si>
  <si>
    <t xml:space="preserve">CURSO DO MONITOR</t>
  </si>
  <si>
    <t xml:space="preserve">MONITOR</t>
  </si>
  <si>
    <t xml:space="preserve">DISCIPLINA</t>
  </si>
  <si>
    <t xml:space="preserve">CURSO </t>
  </si>
  <si>
    <t xml:space="preserve">PROFESSOR</t>
  </si>
  <si>
    <t xml:space="preserve">EDITAL/PROGRAD</t>
  </si>
  <si>
    <t xml:space="preserve">PROGRAMA</t>
  </si>
  <si>
    <t xml:space="preserve">BOLSISTA </t>
  </si>
  <si>
    <t xml:space="preserve">VALOR UNITÁRIO</t>
  </si>
  <si>
    <t xml:space="preserve">DATA_ÍNICIO</t>
  </si>
  <si>
    <t xml:space="preserve">DATA SUSPENSÃO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</si>
  <si>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</si>
  <si>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</si>
  <si>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</si>
  <si>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</si>
  <si>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</si>
  <si>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</si>
  <si>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</si>
  <si>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FADIR</t>
  </si>
  <si>
    <t xml:space="preserve">RELAÇÕES INTERNACIONAIS</t>
  </si>
  <si>
    <t xml:space="preserve">ADEMAR ABOLIS DA SILVA AMORIM</t>
  </si>
  <si>
    <t xml:space="preserve">METODOLOGIA DE PESQUISA EM RELAÇÕES INTERNACIONAIS</t>
  </si>
  <si>
    <t xml:space="preserve">MATHEUS DE CARVALHO HERNANDEZ</t>
  </si>
  <si>
    <t xml:space="preserve">01/2020</t>
  </si>
  <si>
    <t xml:space="preserve">MONITORIA</t>
  </si>
  <si>
    <t xml:space="preserve">SIM</t>
  </si>
  <si>
    <t xml:space="preserve">SUSPENSA</t>
  </si>
  <si>
    <t xml:space="preserve">FACET</t>
  </si>
  <si>
    <t xml:space="preserve">QUIMICA  </t>
  </si>
  <si>
    <t xml:space="preserve">ADRIANA CALONGA DA SILVA</t>
  </si>
  <si>
    <t xml:space="preserve">ÁLGEBRA LINEAR E GEOMETRIA ANALÍTICA</t>
  </si>
  <si>
    <t xml:space="preserve">MATEMÁTICA LICENCIATURA</t>
  </si>
  <si>
    <t xml:space="preserve">ANA CLÁUDIA MENDONÇA CHAGAS</t>
  </si>
  <si>
    <t xml:space="preserve">QUIMICA BACHARELADO E LICENC</t>
  </si>
  <si>
    <t xml:space="preserve">ADRIELLI TABATA SOBRAL</t>
  </si>
  <si>
    <t xml:space="preserve">QUÍMICA GERAL I</t>
  </si>
  <si>
    <t xml:space="preserve">QUÍMICA LICENCIATURA</t>
  </si>
  <si>
    <t xml:space="preserve">ELIANDRO FAORO</t>
  </si>
  <si>
    <t xml:space="preserve">FCA</t>
  </si>
  <si>
    <t xml:space="preserve">ENGENHARIA CIVIL</t>
  </si>
  <si>
    <t xml:space="preserve">ALEXANDRE GIMENEZ MONGE</t>
  </si>
  <si>
    <t xml:space="preserve">FÍSICA III</t>
  </si>
  <si>
    <t xml:space="preserve">ENGENHARIA AGRÍCOLA</t>
  </si>
  <si>
    <t xml:space="preserve">DANIEL ALF DREHMER</t>
  </si>
  <si>
    <t xml:space="preserve">ENGENHARIA DE COMPUTAÇÃO</t>
  </si>
  <si>
    <t xml:space="preserve">AMANDA EMIDIO DA LUZ</t>
  </si>
  <si>
    <t xml:space="preserve">ALGORÍTMOS E ESTRUTURAS DE DADOS II</t>
  </si>
  <si>
    <t xml:space="preserve">RODRIGO PORFÍRIO DA SILVA SACCHI</t>
  </si>
  <si>
    <t xml:space="preserve">FACE </t>
  </si>
  <si>
    <t xml:space="preserve">CIÊNCIAS ECONÔMICAS</t>
  </si>
  <si>
    <t xml:space="preserve">ANA CAROLINA SILVA DE MORAES</t>
  </si>
  <si>
    <t xml:space="preserve">PRINCÍPIOS DE ECONOMIA</t>
  </si>
  <si>
    <t xml:space="preserve">ADMINISTRAÇÃO</t>
  </si>
  <si>
    <t xml:space="preserve">JONATHAN GONÇALVES DASILVA</t>
  </si>
  <si>
    <t xml:space="preserve">FACALE</t>
  </si>
  <si>
    <t xml:space="preserve">ARTES CÊNICAS</t>
  </si>
  <si>
    <t xml:space="preserve">ANA CAROLINA SINÍCIO MARQUES</t>
  </si>
  <si>
    <t xml:space="preserve">ATUAÇÃO I</t>
  </si>
  <si>
    <t xml:space="preserve">ARTES CÊNCIAS</t>
  </si>
  <si>
    <t xml:space="preserve">JOSÉ OLIVEIRA PARENTE</t>
  </si>
  <si>
    <t xml:space="preserve">FCS</t>
  </si>
  <si>
    <t xml:space="preserve">NUTRIÇÃO</t>
  </si>
  <si>
    <t xml:space="preserve">ARIELA MARQUES PARENTE</t>
  </si>
  <si>
    <t xml:space="preserve">ANATOMIA HUMANA APLICADA A NUTRIÇÃO</t>
  </si>
  <si>
    <t xml:space="preserve">SILVIA CRISTINA FIGUEIRA OLINTO</t>
  </si>
  <si>
    <t xml:space="preserve">BARBARA LOPES MORO</t>
  </si>
  <si>
    <t xml:space="preserve">INTRODUÇÃO AO CÁLCULO</t>
  </si>
  <si>
    <t xml:space="preserve">VANDERLÉIA RODRIGUES BAZÃO</t>
  </si>
  <si>
    <t xml:space="preserve">ZOOTECNIA</t>
  </si>
  <si>
    <t xml:space="preserve">BRUNA MATIAS DE SOUZA ROCHA</t>
  </si>
  <si>
    <t xml:space="preserve">HISTOLOGIA E EMBRIOLOGIA ANIMAL</t>
  </si>
  <si>
    <t xml:space="preserve">ANDREA MARIA DE ARAÚJO GABRIEL</t>
  </si>
  <si>
    <t xml:space="preserve">CIÊNCIAS CONTÁBEIS</t>
  </si>
  <si>
    <t xml:space="preserve">BRUNO RECO MONGE</t>
  </si>
  <si>
    <t xml:space="preserve">AUDITORIA</t>
  </si>
  <si>
    <t xml:space="preserve">MARIA APARECIDA FARIAS DE SOUZA NOGEURIA</t>
  </si>
  <si>
    <t xml:space="preserve">DANIELLE SABRINA MANGANELLI PEREIRA</t>
  </si>
  <si>
    <t xml:space="preserve">ENGENHARIA DE AQUICULTURA</t>
  </si>
  <si>
    <t xml:space="preserve">ENGENHARIA DE PRODUÇÃO</t>
  </si>
  <si>
    <t xml:space="preserve">DÁRQUILA MARIANA MATHEUS SILVA</t>
  </si>
  <si>
    <t xml:space="preserve">MÉTODOS NUMÉRICOS PARA ENGENHARIA</t>
  </si>
  <si>
    <t xml:space="preserve">WALTER ROBERTO HERNANDEZ VERGARA</t>
  </si>
  <si>
    <t xml:space="preserve">DIEGO STEFFEN REINEHR</t>
  </si>
  <si>
    <t xml:space="preserve">ECONOMETRIA II</t>
  </si>
  <si>
    <t xml:space="preserve">PAULO HENRIQUE DE OLIVEIRA HOECKEL</t>
  </si>
  <si>
    <t xml:space="preserve">FCH</t>
  </si>
  <si>
    <t xml:space="preserve">PSICOLOGIA</t>
  </si>
  <si>
    <t xml:space="preserve">ENDY WILLIANS DE ASSIS  GOMES</t>
  </si>
  <si>
    <t xml:space="preserve">ANÁLISE INSTITUCIONAL</t>
  </si>
  <si>
    <t xml:space="preserve">CONRADO NEVES SATHLER</t>
  </si>
  <si>
    <t xml:space="preserve">ESTER BERTOLDO REZENDE</t>
  </si>
  <si>
    <t xml:space="preserve">ALIMENTOS E ALIMENTAÇÃO</t>
  </si>
  <si>
    <t xml:space="preserve">RAFAEL HENRIQUE DE TONISSI E BUSCHINELLI GOES</t>
  </si>
  <si>
    <t xml:space="preserve">FAEN</t>
  </si>
  <si>
    <t xml:space="preserve">GEOVANE RAMOS NOGUEIRA</t>
  </si>
  <si>
    <t xml:space="preserve">MECÂNICA DOS SOLOS I</t>
  </si>
  <si>
    <t xml:space="preserve">AGLEISON RAMOS OMIDO</t>
  </si>
  <si>
    <t xml:space="preserve">ENGENHARIA DE ENERGIA</t>
  </si>
  <si>
    <t xml:space="preserve">GUILHERME DE ALMEIDA PONCE</t>
  </si>
  <si>
    <t xml:space="preserve">CÁLCULO DIFERENCIAL E INTEGRAL I </t>
  </si>
  <si>
    <t xml:space="preserve">ENGENHARIA MECÂNICA</t>
  </si>
  <si>
    <t xml:space="preserve">ADRIANA DE FÁTIMA VILELA BISCARO</t>
  </si>
  <si>
    <t xml:space="preserve">FCBA</t>
  </si>
  <si>
    <t xml:space="preserve">MATEMÁTICA</t>
  </si>
  <si>
    <t xml:space="preserve">GUILHERME MARIN CASAGRANDE</t>
  </si>
  <si>
    <t xml:space="preserve">CIÊNCIAS BIOLÓGICAS</t>
  </si>
  <si>
    <t xml:space="preserve">AGRONOMIA</t>
  </si>
  <si>
    <t xml:space="preserve">ISABELA DENARI</t>
  </si>
  <si>
    <t xml:space="preserve">REPRESENTAÇÃO DE INSTALAÇÕES AGROPECUÁRIAS</t>
  </si>
  <si>
    <t xml:space="preserve">NATANAEL TAKEO YAMAMOTO</t>
  </si>
  <si>
    <t xml:space="preserve">ISABELY MOSSO CONTI</t>
  </si>
  <si>
    <t xml:space="preserve">ADMINISTRAÇÃO RURAL E PROJETOS AGROPECUÁRIOS</t>
  </si>
  <si>
    <t xml:space="preserve">MARIANA ZAMPAR TOLEDO</t>
  </si>
  <si>
    <t xml:space="preserve">JOÃO PEDRO PARISOTTO CARVALHO MARQUES</t>
  </si>
  <si>
    <t xml:space="preserve">TECNOLOGIAS NA PRODUÇÃO DE ANIMAIS DOMÉSTICOS</t>
  </si>
  <si>
    <t xml:space="preserve">MÁBIO SILVAN JOSÉ DA SILVA</t>
  </si>
  <si>
    <t xml:space="preserve">JOHN VITOR HALANCASTER DE OLIVEIRA REITTER</t>
  </si>
  <si>
    <t xml:space="preserve">QUIMICA LICENCIATURA</t>
  </si>
  <si>
    <t xml:space="preserve">KETHELIN FAGUNDES PUSSI</t>
  </si>
  <si>
    <t xml:space="preserve">QUÍMICA BACHARELADO</t>
  </si>
  <si>
    <t xml:space="preserve">CRISTIANA DA SILVA</t>
  </si>
  <si>
    <t xml:space="preserve">LETÍCIA FRANÇA PALATA</t>
  </si>
  <si>
    <t xml:space="preserve">PLANEJAMENTO E CONTROLE DE PRODUÇÃO I</t>
  </si>
  <si>
    <t xml:space="preserve">CARLOS EDUARDO SOARES CAMPAROTI</t>
  </si>
  <si>
    <t xml:space="preserve">LUANA DAVINY DOS SANTOS SILVA</t>
  </si>
  <si>
    <t xml:space="preserve">BIOLOGIA CELULAR</t>
  </si>
  <si>
    <t xml:space="preserve">CIÊNCIAS BIOLÓGICAS BACHARELADO</t>
  </si>
  <si>
    <t xml:space="preserve">MÔNICA MARIA BUENO DE MORAES</t>
  </si>
  <si>
    <t xml:space="preserve">LUANA DOS SANTOS SOARES</t>
  </si>
  <si>
    <t xml:space="preserve">AGROSTOLOGIA</t>
  </si>
  <si>
    <t xml:space="preserve">LUCAS ALANIS MENDES</t>
  </si>
  <si>
    <t xml:space="preserve">PROBABILIDADE E ESTATÍSTICA</t>
  </si>
  <si>
    <t xml:space="preserve">ELIAS SILVA DE MEDEIROS</t>
  </si>
  <si>
    <t xml:space="preserve">LUCAS JEAN DE MIRANDA COELHO</t>
  </si>
  <si>
    <t xml:space="preserve">ESTATÍSTICA ECONÔMICA E INTRODUÇÃO À ECONOMETRIA</t>
  </si>
  <si>
    <t xml:space="preserve">PEDRO RODRIGUES DE OLIVEIRA</t>
  </si>
  <si>
    <t xml:space="preserve">LUIZ AUGUSTO CALHEIROS PASTORE</t>
  </si>
  <si>
    <t xml:space="preserve">TEORIA DAS RELAÇÕES INTERNACIONAIS I</t>
  </si>
  <si>
    <t xml:space="preserve">BRUNO BOTI BERNARDI</t>
  </si>
  <si>
    <t xml:space="preserve">LUIZA KLIEMANN PONS</t>
  </si>
  <si>
    <t xml:space="preserve">INTRODUÇÃO AO ESTUDO DA ANTROPOLOGIA</t>
  </si>
  <si>
    <t xml:space="preserve">LIANA AMIM LIMA DA SILVA</t>
  </si>
  <si>
    <t xml:space="preserve">FAED</t>
  </si>
  <si>
    <t xml:space="preserve">EDUCAÇÃO FÍSICA</t>
  </si>
  <si>
    <t xml:space="preserve">MARCELO SILVA ROSSO</t>
  </si>
  <si>
    <t xml:space="preserve">TEORIA E PRÁTICA DOS ESPORTES INDIVIDUAIS</t>
  </si>
  <si>
    <t xml:space="preserve">GUSTAVO LEVANDOSKI</t>
  </si>
  <si>
    <t xml:space="preserve">MARCIO BRITO DE OLIVEIRA</t>
  </si>
  <si>
    <t xml:space="preserve">FUNDAMENTOS DA MATEMÁTICA II</t>
  </si>
  <si>
    <t xml:space="preserve">SANDRA REGINA DE OLIVEIRA DE SOUZA</t>
  </si>
  <si>
    <t xml:space="preserve">MARCUS EDESIUS LUCHESI</t>
  </si>
  <si>
    <t xml:space="preserve">HIDRÁULICA</t>
  </si>
  <si>
    <t xml:space="preserve">ARTHUR CARNIATO SANCHES</t>
  </si>
  <si>
    <t xml:space="preserve">MARIA LUIZA DA COSTA JÚLIO</t>
  </si>
  <si>
    <t xml:space="preserve">PSICOLOGIA:CIÊNCIA E PROFISSÃO</t>
  </si>
  <si>
    <t xml:space="preserve">FELIPE MACIEL DOS SANTOS SOUZA</t>
  </si>
  <si>
    <t xml:space="preserve">MATHEUS DA SILVA XAVIER</t>
  </si>
  <si>
    <t xml:space="preserve">CÁLCULO DIFERENCIAL E INTEGRAL II</t>
  </si>
  <si>
    <t xml:space="preserve">FÍSICA LICENCIATURA</t>
  </si>
  <si>
    <t xml:space="preserve">IRENE MAGALHÃES CRAVEIRO</t>
  </si>
  <si>
    <t xml:space="preserve">MATHEUS RODRIGUES PEREIRA DO NASCIMENTO</t>
  </si>
  <si>
    <t xml:space="preserve">BIOTECNOLOGIA</t>
  </si>
  <si>
    <t xml:space="preserve">MICHELE FERREIRA MARQUES</t>
  </si>
  <si>
    <t xml:space="preserve">ENGENHARIA GENÉTICA </t>
  </si>
  <si>
    <t xml:space="preserve">SIMONE SIMIONATTO</t>
  </si>
  <si>
    <t xml:space="preserve">MICHELE RODRIGUES PEREIRA SOGAME</t>
  </si>
  <si>
    <t xml:space="preserve">SIDNEI AZEVEDO DE SOUZA</t>
  </si>
  <si>
    <t xml:space="preserve">RAPHAEL SOARES ERBES</t>
  </si>
  <si>
    <t xml:space="preserve">ESTÁTICA DOS CORPOS RÍGIDOS </t>
  </si>
  <si>
    <t xml:space="preserve">TABATA PENALVA LUQUE</t>
  </si>
  <si>
    <t xml:space="preserve">THAYNARA RODRIGUES DAMASIO</t>
  </si>
  <si>
    <t xml:space="preserve">PSICOPATOLOGIA DA INFÂNCIA E DA ADOLESCÊNCIA</t>
  </si>
  <si>
    <t xml:space="preserve">VALENTINA ARCAS MARTELLI</t>
  </si>
  <si>
    <t xml:space="preserve">INTRODUÇÃO À PESQUISA CIENTÍFICA</t>
  </si>
  <si>
    <t xml:space="preserve">GABRIELA RIEVERES BORGES DE ANDRADE</t>
  </si>
  <si>
    <t xml:space="preserve">SISTEMAS DE INFORMAÇÃO</t>
  </si>
  <si>
    <t xml:space="preserve">WESLLEY DA SILVA OLIVEIRA</t>
  </si>
  <si>
    <t xml:space="preserve">LABORATÓRIO DE PROGRAMAÇÃO I</t>
  </si>
  <si>
    <t xml:space="preserve">NOME_ESTUDANTE</t>
  </si>
  <si>
    <t xml:space="preserve">CURSO SOLICITADO</t>
  </si>
  <si>
    <t xml:space="preserve">ORIENTADOR</t>
  </si>
  <si>
    <t xml:space="preserve">DATA SUSPENSAO</t>
  </si>
  <si>
    <t xml:space="preserve">MEDICINA</t>
  </si>
  <si>
    <t xml:space="preserve">AGATHA OLIVEIRA FELICE</t>
  </si>
  <si>
    <t xml:space="preserve">FARMACOLOGIA CLÍNICA E TOXICOLOGICA</t>
  </si>
  <si>
    <t xml:space="preserve">CANDIDA APARECIDA LEITE KASSUYA</t>
  </si>
  <si>
    <t xml:space="preserve">NÃO</t>
  </si>
  <si>
    <t xml:space="preserve">ALANA LIMA NOVAIS</t>
  </si>
  <si>
    <t xml:space="preserve">BIOTECNOLOGIA VEGETAL</t>
  </si>
  <si>
    <t xml:space="preserve">CLÁUDIA ROBERTA DAMIANI</t>
  </si>
  <si>
    <t xml:space="preserve">ALÉRCIO DA SILVA SOUTILHA</t>
  </si>
  <si>
    <t xml:space="preserve">INTRODUÇÃO À BIOTECNOLOGIA</t>
  </si>
  <si>
    <t xml:space="preserve">ALINE KETLIN PALMEIRA EVANGELISTA</t>
  </si>
  <si>
    <t xml:space="preserve">ALINE SILVA VIEIRA</t>
  </si>
  <si>
    <t xml:space="preserve">ATÊLIE CORPORAL</t>
  </si>
  <si>
    <t xml:space="preserve">ARIANE GUERRA BARROS</t>
  </si>
  <si>
    <t xml:space="preserve">ANA BEATRIZ DE FATIMA PEREIRA SOUZA</t>
  </si>
  <si>
    <t xml:space="preserve">TECIDOS II</t>
  </si>
  <si>
    <t xml:space="preserve">ARIANY CARVALHO DOS SANTOS</t>
  </si>
  <si>
    <t xml:space="preserve">ANATOMIA HUMANA I</t>
  </si>
  <si>
    <t xml:space="preserve">ANA BEATRIZ FERREIRA DO CARMO DEL POZZO</t>
  </si>
  <si>
    <t xml:space="preserve">HISTOLOGIA</t>
  </si>
  <si>
    <t xml:space="preserve">ROOSEVELT ISAIAS CARVALHO SOUZA</t>
  </si>
  <si>
    <t xml:space="preserve">ANA LUCIA VIANA DE SOUSA</t>
  </si>
  <si>
    <t xml:space="preserve">ANA THAIS SENGER</t>
  </si>
  <si>
    <t xml:space="preserve">QUIMICA</t>
  </si>
  <si>
    <t xml:space="preserve">ANA WALKILAINE BARBOSA DO NASCIMENTO DA SILVA</t>
  </si>
  <si>
    <t xml:space="preserve">QUIMICA GERAL I</t>
  </si>
  <si>
    <t xml:space="preserve">QUIMICA BACHARELADO</t>
  </si>
  <si>
    <t xml:space="preserve">ANDERSON HIROYUKI HAJIME</t>
  </si>
  <si>
    <t xml:space="preserve">ANTONIO HENRIQUE RIQUELME OLIVEIRA</t>
  </si>
  <si>
    <t xml:space="preserve">BARBARA CRISTINA DIAS PAZIN</t>
  </si>
  <si>
    <t xml:space="preserve">DESENHO TÉCNICO BÁSICO</t>
  </si>
  <si>
    <t xml:space="preserve">LILIANE RODRIGUES CONGRO DA ROCHA</t>
  </si>
  <si>
    <t xml:space="preserve">BRUNA SAMARA ALCARAZ SOUZA</t>
  </si>
  <si>
    <t xml:space="preserve">BRUNO HENRIQUE FÉLIX CÂNDIDO DE SÁ</t>
  </si>
  <si>
    <t xml:space="preserve">TEORIA DE ESTRUTURAS II</t>
  </si>
  <si>
    <t xml:space="preserve">FILIPE BITTENCOURT FIGUEIREDO</t>
  </si>
  <si>
    <t xml:space="preserve">CAMILA EMI IWAHATA</t>
  </si>
  <si>
    <t xml:space="preserve">CARLOS ALBERTO ANGELO DE ALMEIDA</t>
  </si>
  <si>
    <t xml:space="preserve">CARLOS ANDRE DOS REIS URSULINO SOARES</t>
  </si>
  <si>
    <t xml:space="preserve">CARLOS EDUARDO SOARES CORDEIRO</t>
  </si>
  <si>
    <t xml:space="preserve">ATUAÇÃO III</t>
  </si>
  <si>
    <t xml:space="preserve">MARIA REGINA TOCCHETTO DE OLIVEIRA</t>
  </si>
  <si>
    <t xml:space="preserve">CAROLINA DA SILVA BACHINI</t>
  </si>
  <si>
    <t xml:space="preserve">GESTÃO AMBIENTAL</t>
  </si>
  <si>
    <t xml:space="preserve">CATIA BUENO MOURÃO</t>
  </si>
  <si>
    <t xml:space="preserve">GEOTECNOLOGIA APLICADA À GESTÃO AMBIENTAL</t>
  </si>
  <si>
    <t xml:space="preserve">JOELSON GONÇALVES PEREIRA</t>
  </si>
  <si>
    <t xml:space="preserve">CLEBSON VELASQUE NOGUEIRA</t>
  </si>
  <si>
    <t xml:space="preserve">CIÊNCIAS BIOLÓGICAS LICENC</t>
  </si>
  <si>
    <t xml:space="preserve">DANIELLY FIDELIS DE SOUZA</t>
  </si>
  <si>
    <t xml:space="preserve">ECOLOGIA APLICADA À CIÊNCIAS AGRÁRIAS</t>
  </si>
  <si>
    <t xml:space="preserve">ANDERSON FERREIRA</t>
  </si>
  <si>
    <t xml:space="preserve">ECOLOGIA  </t>
  </si>
  <si>
    <t xml:space="preserve">DJALMA LOURENÇO FILHO</t>
  </si>
  <si>
    <t xml:space="preserve">DONIMAR CALIXTRO BORGES VERAS</t>
  </si>
  <si>
    <t xml:space="preserve">EZEQUIEL MARCOS CALIXTO DA SILVA</t>
  </si>
  <si>
    <t xml:space="preserve">CÉLULAS</t>
  </si>
  <si>
    <t xml:space="preserve">VIRGÍNIA DEMARCHI KAPPEL TRICHEZ</t>
  </si>
  <si>
    <t xml:space="preserve">FABIANA SILVA DO NASCIMENTO</t>
  </si>
  <si>
    <t xml:space="preserve">FABRÍCIO ORELLANA VERSOLATO DE ABREU</t>
  </si>
  <si>
    <t xml:space="preserve">TECIDOS I </t>
  </si>
  <si>
    <t xml:space="preserve">FELIPI HARRISON TEIXEIRA DUTRA</t>
  </si>
  <si>
    <t xml:space="preserve">FERNANDA LUIZA REGERT</t>
  </si>
  <si>
    <t xml:space="preserve">GABRIEL DO NASCIMENTO LOPES PINHEIRO</t>
  </si>
  <si>
    <t xml:space="preserve">BIOLOGIA MOLECULAR</t>
  </si>
  <si>
    <t xml:space="preserve">ALEXEIA BARUFATTI</t>
  </si>
  <si>
    <t xml:space="preserve">GABRIEL MOREIRA ROMÃO</t>
  </si>
  <si>
    <t xml:space="preserve">GABRIELI SOUZA SILVA PEREIRA</t>
  </si>
  <si>
    <t xml:space="preserve">GABRIELLA HASHIMOTO DO REGO</t>
  </si>
  <si>
    <t xml:space="preserve">GILSON VELASQUE NOGUEIRA</t>
  </si>
  <si>
    <t xml:space="preserve">PLANEJAMENTO E CONTROLE DA PRODUÇÃO I</t>
  </si>
  <si>
    <t xml:space="preserve">CARLOS EDUARDO SOARES CAMPAROTTI</t>
  </si>
  <si>
    <t xml:space="preserve">GIOVANA GERALDINI CHERMONT</t>
  </si>
  <si>
    <t xml:space="preserve">GIOVANA MILENA FERREIRA FONSECA</t>
  </si>
  <si>
    <t xml:space="preserve">GIOVANA SANTIN TORRES</t>
  </si>
  <si>
    <t xml:space="preserve">GIOVANNA JULIA DE ALMEIDA</t>
  </si>
  <si>
    <t xml:space="preserve">AVALIAÇÃO NUTRICIONAL I</t>
  </si>
  <si>
    <t xml:space="preserve">KARYNE GARCIA TAFARELO MORENO</t>
  </si>
  <si>
    <t xml:space="preserve">ENGENHARIA DE ALIMENTOS</t>
  </si>
  <si>
    <t xml:space="preserve">GRACE KELLY MIZUNO FLOZINO</t>
  </si>
  <si>
    <t xml:space="preserve">MECÂNICA DOS FLUÍDOS I </t>
  </si>
  <si>
    <t xml:space="preserve">SUELI MARIE OHATA</t>
  </si>
  <si>
    <t xml:space="preserve">GUILHERME RIBEIRO XAVIER</t>
  </si>
  <si>
    <t xml:space="preserve">GUSTAVO MUNIZ FRANCA</t>
  </si>
  <si>
    <t xml:space="preserve">HELOISA GEMINIANO</t>
  </si>
  <si>
    <t xml:space="preserve">HENRIQUE FELISBERTO VALLIM</t>
  </si>
  <si>
    <t xml:space="preserve">HENRIQUE SOUZA CAMOICO</t>
  </si>
  <si>
    <t xml:space="preserve">HENRIQUE SOUZA CAMOIÇO</t>
  </si>
  <si>
    <t xml:space="preserve">ISABELA CAROLINE MOURA DOS SANTOS</t>
  </si>
  <si>
    <t xml:space="preserve">ISABELA YURIE YAMADA</t>
  </si>
  <si>
    <t xml:space="preserve">IZABELLA DE LIMA PALOMBO</t>
  </si>
  <si>
    <t xml:space="preserve">ENTOMOLOGIA GERAL</t>
  </si>
  <si>
    <t xml:space="preserve">FABRICIO FAGUNDES PEREIRA</t>
  </si>
  <si>
    <t xml:space="preserve">JANAINA GRAÇA DE OLIVEIRA CARVALHO</t>
  </si>
  <si>
    <t xml:space="preserve">IMPLANTAÇÃO, CONDUÇÃO E ANÁLISE DE EXPERIMENTOS AGROPECUÁRIOS</t>
  </si>
  <si>
    <t xml:space="preserve">DANIELE MENEZES ALBUQUERQUE</t>
  </si>
  <si>
    <t xml:space="preserve">JAQUELINE FAVERO DA SILVA</t>
  </si>
  <si>
    <t xml:space="preserve">JEFERSON WILLIAN VIEIRA SILVA</t>
  </si>
  <si>
    <t xml:space="preserve">ALGORITMOS E ESTRUTURA DE DADOS II</t>
  </si>
  <si>
    <t xml:space="preserve">JEREMIAS GOMES DAMACENO MUNIZ</t>
  </si>
  <si>
    <t xml:space="preserve">JÉSSICA CASTILHO DE LIMA</t>
  </si>
  <si>
    <t xml:space="preserve">SEMINÁRIOS</t>
  </si>
  <si>
    <t xml:space="preserve">ALZIRA GABRIELA DA SILVA</t>
  </si>
  <si>
    <t xml:space="preserve">JOELMA PEREIRA DE OLIVEIRA</t>
  </si>
  <si>
    <t xml:space="preserve">JOSIANI PEREIRA DA SILVA</t>
  </si>
  <si>
    <t xml:space="preserve">JOYCE ZANELLA</t>
  </si>
  <si>
    <t xml:space="preserve">MICROBIOLOGIA AQUÁTICA</t>
  </si>
  <si>
    <t xml:space="preserve">CLAUCIA APARECIDA HONORATO DA SILVA</t>
  </si>
  <si>
    <t xml:space="preserve">JÚLIA MEDEIROS PEREIRA</t>
  </si>
  <si>
    <t xml:space="preserve">JULIANA OLIVEIRA SCHIVITTS</t>
  </si>
  <si>
    <t xml:space="preserve">KARIELLY DE SOUZA BRAGA</t>
  </si>
  <si>
    <t xml:space="preserve">FÍSICA</t>
  </si>
  <si>
    <t xml:space="preserve">KATIANE DE SOUZA DIAS</t>
  </si>
  <si>
    <t xml:space="preserve">LARA GABRYELLA DA SILVA TEIXEIRA</t>
  </si>
  <si>
    <t xml:space="preserve">MARCOS GINO FERNANDES</t>
  </si>
  <si>
    <t xml:space="preserve">LARISSA MIRANDOLA BALTA</t>
  </si>
  <si>
    <t xml:space="preserve">LAURA ELIZA DE OLIVEIRA ALVES</t>
  </si>
  <si>
    <t xml:space="preserve">BOTÂNICA I</t>
  </si>
  <si>
    <t xml:space="preserve">LAVINIA DOS SANTOS CHAGAS</t>
  </si>
  <si>
    <t xml:space="preserve">LÍGIA GARCIA GERMANO</t>
  </si>
  <si>
    <t xml:space="preserve">LUCAS DIONIZIO LEITE DE ABREU</t>
  </si>
  <si>
    <t xml:space="preserve">ENGENHARIA GENÉTICA</t>
  </si>
  <si>
    <t xml:space="preserve">LUCAS GIOVANI BIN</t>
  </si>
  <si>
    <t xml:space="preserve">LUCAS JOSÉ MARQUESINI</t>
  </si>
  <si>
    <t xml:space="preserve">LUCAS MATHAEUS ALMEIDA DE MELO</t>
  </si>
  <si>
    <t xml:space="preserve">MECÂNICA DOS FLUIDOS EXPERIMENTAL</t>
  </si>
  <si>
    <t xml:space="preserve">AUGUSTO SALOMÃO BORNSCHLEGELL</t>
  </si>
  <si>
    <t xml:space="preserve">LUCAS RODRIGUES SANTA CRUZ</t>
  </si>
  <si>
    <t xml:space="preserve">LUIS OTAVIO SILVA</t>
  </si>
  <si>
    <t xml:space="preserve">LUISA CAETANO DE ANDRADE</t>
  </si>
  <si>
    <t xml:space="preserve">MARIA EDUARDA MIRANDA GANDOLFI</t>
  </si>
  <si>
    <t xml:space="preserve">MARIA TEREZA GONÇALVES FEITOSA</t>
  </si>
  <si>
    <t xml:space="preserve">INTRODUÇÃO A ANTROPOLOGIA</t>
  </si>
  <si>
    <t xml:space="preserve">LIANA AMIN LIMA DA SILVA</t>
  </si>
  <si>
    <t xml:space="preserve">MARINA SCHIBICHEWSKI</t>
  </si>
  <si>
    <t xml:space="preserve">MATEUS SCALIANTE MELO</t>
  </si>
  <si>
    <t xml:space="preserve">MAYARA CRISTINA FERNANDES</t>
  </si>
  <si>
    <t xml:space="preserve">MILENA SILVA COIMBRA</t>
  </si>
  <si>
    <t xml:space="preserve">NICOLE GUEDES MAIA</t>
  </si>
  <si>
    <t xml:space="preserve">PÂMELA VARGAS GATTI</t>
  </si>
  <si>
    <t xml:space="preserve">CITOLOGIA</t>
  </si>
  <si>
    <t xml:space="preserve">JAQUELINE FERREIRA CAMPOS</t>
  </si>
  <si>
    <t xml:space="preserve">PATRÍCIA DA SILVA</t>
  </si>
  <si>
    <t xml:space="preserve">GEOGRAFIA</t>
  </si>
  <si>
    <t xml:space="preserve">PEDRO ANTÔNIO ARAÚJO DA SILVA</t>
  </si>
  <si>
    <t xml:space="preserve">CARTOGRAFIA TEMÁTICA</t>
  </si>
  <si>
    <t xml:space="preserve">ADEIR ARCHANJO DA MOTA</t>
  </si>
  <si>
    <t xml:space="preserve">RAFAEL FERREIRA FERNANDES</t>
  </si>
  <si>
    <t xml:space="preserve">TEORIA MICROECONÔMICA I</t>
  </si>
  <si>
    <t xml:space="preserve">ROSELAINE BONFIM DE ALMEIDA</t>
  </si>
  <si>
    <t xml:space="preserve">RAFAEL YUDI EL DAHER MIZUGUTTI</t>
  </si>
  <si>
    <t xml:space="preserve">FUNDAMENTOS DE QUÍMICA</t>
  </si>
  <si>
    <t xml:space="preserve">HEBERTH JULIANO VIEIRA</t>
  </si>
  <si>
    <t xml:space="preserve">RAYSSA KELLY DE SOUZA CHAVES</t>
  </si>
  <si>
    <t xml:space="preserve">RENATA DO VALE SARGAÇO</t>
  </si>
  <si>
    <t xml:space="preserve">RENATA ELLEN OLIVEIRA NASCIMENTO</t>
  </si>
  <si>
    <t xml:space="preserve">RENER DA SILVA NOBRE</t>
  </si>
  <si>
    <t xml:space="preserve">ZOOLOGIA DOS INVERTEBRADOS I</t>
  </si>
  <si>
    <t xml:space="preserve">VIVIANA DE OLIVEIRA TORRES</t>
  </si>
  <si>
    <t xml:space="preserve">RITA DE CASSIA GONÇALVES MARQUES</t>
  </si>
  <si>
    <t xml:space="preserve">SABRINA RODRIGUES DA LUZ</t>
  </si>
  <si>
    <t xml:space="preserve">SIDILVÂNIO ALENCAR LIMA</t>
  </si>
  <si>
    <t xml:space="preserve">QUIMICA INORGÂNICA EXPERIMENTAL I</t>
  </si>
  <si>
    <t xml:space="preserve">TAINÁ RIBEIRO RODRIGUES</t>
  </si>
  <si>
    <t xml:space="preserve">HIDROLOGIA E DRENAGEM</t>
  </si>
  <si>
    <t xml:space="preserve">THAIS DA SILVA CARDOSO</t>
  </si>
  <si>
    <t xml:space="preserve">TUANNY TRINDADE DA SILVA</t>
  </si>
  <si>
    <t xml:space="preserve">CONSTRUÇÕES RURAIS PARA AQUICULTURA</t>
  </si>
  <si>
    <t xml:space="preserve">VANESSA LEWANDOWSKI</t>
  </si>
  <si>
    <t xml:space="preserve">VITOR MORAES MACHADO DE OLIVEIRA</t>
  </si>
  <si>
    <t xml:space="preserve">VITÓRIA CAROLINE GONÇALVES MIRAGLIA</t>
  </si>
  <si>
    <t xml:space="preserve">MICROBIOLOGIA  </t>
  </si>
  <si>
    <t xml:space="preserve">GISELE JANE DE JESUS</t>
  </si>
  <si>
    <t xml:space="preserve">WANDERSON DA COSTA</t>
  </si>
  <si>
    <t xml:space="preserve">INTRODUÇÃO À ENGENHARIA DE AQUICULTURA</t>
  </si>
  <si>
    <t xml:space="preserve">WESLEY CLOVIS BARBIERI MENDONÇA</t>
  </si>
  <si>
    <t xml:space="preserve">SANIDADE DE ORGANISMOS AQUÁTICOS</t>
  </si>
  <si>
    <t xml:space="preserve">ANTONIO IDERLIAN PEREIRA DE SOUZA</t>
  </si>
  <si>
    <t xml:space="preserve">GEOPROCESSAMENTO</t>
  </si>
  <si>
    <t xml:space="preserve">ADELSON SOARES FILHO</t>
  </si>
  <si>
    <t xml:space="preserve">FERNANDA MARCONSINI SOARES</t>
  </si>
  <si>
    <t xml:space="preserve">PROJETO ASSISTIDO POR COMPUTADOR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</si>
</sst>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"/>
    <numFmt numFmtId="166" formatCode="@"/>
    <numFmt numFmtId="167" formatCode="[$R$-416]\ * #,##0.00\ ;\-[$R$-416]\ * #,##0.00\ ;[$R$-416]\ * \-#\ ;@\ "/>
    <numFmt numFmtId="168" formatCode="DD/MM/YYYY"/>
    <numFmt numFmtId="169" formatCode="D/M/YYYY"/>
    <numFmt numFmtId="170" formatCode="[$R$]\ #,##0.00;[RED]\-[$R$]\ #,##0.00"/>
    <numFmt numFmtId="171" formatCode="DD/MM/YY"/>
    <numFmt numFmtId="172" formatCode="General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CE181E"/>
      <name val="Times New Roman"/>
      <family val="1"/>
      <charset val="1"/>
    </font>
    <font>
      <sz val="12"/>
      <color rgb="FF111111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11111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43" activeCellId="0" sqref="O43:O45"/>
    </sheetView>
  </sheetViews>
  <sheetFormatPr defaultColWidth="8.98437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0.69"/>
    <col collapsed="false" customWidth="true" hidden="false" outlineLevel="0" max="3" min="3" style="2" width="10.28"/>
    <col collapsed="false" customWidth="true" hidden="false" outlineLevel="0" max="4" min="4" style="2" width="43.2"/>
    <col collapsed="false" customWidth="true" hidden="false" outlineLevel="0" max="5" min="5" style="2" width="56.69"/>
    <col collapsed="false" customWidth="true" hidden="false" outlineLevel="0" max="6" min="6" style="2" width="74.08"/>
    <col collapsed="false" customWidth="true" hidden="false" outlineLevel="0" max="7" min="7" style="2" width="36.72"/>
    <col collapsed="false" customWidth="true" hidden="false" outlineLevel="0" max="8" min="8" style="2" width="62.57"/>
    <col collapsed="false" customWidth="true" hidden="false" outlineLevel="0" max="9" min="9" style="3" width="14.59"/>
    <col collapsed="false" customWidth="true" hidden="false" outlineLevel="0" max="10" min="10" style="3" width="14.72"/>
    <col collapsed="false" customWidth="true" hidden="false" outlineLevel="0" max="11" min="11" style="3" width="10"/>
    <col collapsed="false" customWidth="true" hidden="false" outlineLevel="0" max="12" min="12" style="2" width="13.63"/>
    <col collapsed="false" customWidth="true" hidden="false" outlineLevel="0" max="13" min="13" style="2" width="13.89"/>
    <col collapsed="false" customWidth="true" hidden="false" outlineLevel="0" max="14" min="14" style="2" width="14.43"/>
    <col collapsed="false" customWidth="true" hidden="false" outlineLevel="0" max="15" min="15" style="3" width="22.51"/>
    <col collapsed="false" customWidth="true" hidden="false" outlineLevel="0" max="16" min="16" style="2" width="12.1"/>
    <col collapsed="false" customWidth="true" hidden="false" outlineLevel="0" max="17" min="17" style="2" width="15"/>
    <col collapsed="false" customWidth="true" hidden="false" outlineLevel="0" max="18" min="18" style="2" width="17.52"/>
    <col collapsed="false" customWidth="true" hidden="false" outlineLevel="0" max="20" min="19" style="4" width="8.67"/>
    <col collapsed="false" customWidth="true" hidden="false" outlineLevel="0" max="21" min="21" style="4" width="13.19"/>
    <col collapsed="false" customWidth="true" hidden="false" outlineLevel="0" max="1025" min="1020" style="0" width="11.52"/>
  </cols>
  <sheetData>
    <row r="1" customFormat="false" ht="33.55" hidden="false" customHeight="tru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10" t="s">
        <v>12</v>
      </c>
      <c r="N1" s="10" t="s">
        <v>13</v>
      </c>
      <c r="O1" s="8" t="s">
        <v>14</v>
      </c>
      <c r="P1" s="11" t="s">
        <v>15</v>
      </c>
      <c r="Q1" s="11" t="s">
        <v>16</v>
      </c>
      <c r="R1" s="12" t="s">
        <v>17</v>
      </c>
      <c r="S1" s="13" t="s">
        <v>18</v>
      </c>
      <c r="T1" s="13" t="s">
        <v>19</v>
      </c>
      <c r="U1" s="13" t="s">
        <v>20</v>
      </c>
    </row>
    <row r="2" customFormat="false" ht="15" hidden="false" customHeight="false" outlineLevel="0" collapsed="false">
      <c r="A2" s="14" t="n">
        <v>2020</v>
      </c>
      <c r="B2" s="15" t="n">
        <v>1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22</v>
      </c>
      <c r="H2" s="17" t="s">
        <v>25</v>
      </c>
      <c r="I2" s="15" t="s">
        <v>26</v>
      </c>
      <c r="J2" s="15" t="s">
        <v>27</v>
      </c>
      <c r="K2" s="15" t="s">
        <v>28</v>
      </c>
      <c r="L2" s="18" t="n">
        <v>400</v>
      </c>
      <c r="M2" s="19" t="n">
        <v>43892</v>
      </c>
      <c r="N2" s="19" t="n">
        <v>43907</v>
      </c>
      <c r="O2" s="15" t="s">
        <v>29</v>
      </c>
      <c r="P2" s="16"/>
      <c r="Q2" s="16"/>
      <c r="R2" s="16"/>
      <c r="S2" s="20" t="n">
        <f aca="false">N2-M2-7</f>
        <v>8</v>
      </c>
      <c r="T2" s="20" t="n">
        <f aca="false">S2/7</f>
        <v>1.14285714285714</v>
      </c>
      <c r="U2" s="20" t="n">
        <f aca="false">12*T2</f>
        <v>13.7142857142857</v>
      </c>
    </row>
    <row r="3" customFormat="false" ht="15" hidden="false" customHeight="false" outlineLevel="0" collapsed="false">
      <c r="A3" s="14" t="n">
        <v>2020</v>
      </c>
      <c r="B3" s="15" t="n">
        <v>1</v>
      </c>
      <c r="C3" s="21" t="s">
        <v>30</v>
      </c>
      <c r="D3" s="22" t="s">
        <v>31</v>
      </c>
      <c r="E3" s="17" t="s">
        <v>32</v>
      </c>
      <c r="F3" s="21" t="s">
        <v>33</v>
      </c>
      <c r="G3" s="21" t="s">
        <v>34</v>
      </c>
      <c r="H3" s="21" t="s">
        <v>35</v>
      </c>
      <c r="I3" s="15" t="s">
        <v>26</v>
      </c>
      <c r="J3" s="14" t="s">
        <v>27</v>
      </c>
      <c r="K3" s="14" t="s">
        <v>28</v>
      </c>
      <c r="L3" s="23" t="n">
        <v>400</v>
      </c>
      <c r="M3" s="19" t="n">
        <v>43892</v>
      </c>
      <c r="N3" s="19" t="n">
        <v>43907</v>
      </c>
      <c r="O3" s="15" t="s">
        <v>29</v>
      </c>
      <c r="P3" s="21"/>
      <c r="Q3" s="21"/>
      <c r="R3" s="21"/>
      <c r="S3" s="20" t="n">
        <f aca="false">N3-M3-7</f>
        <v>8</v>
      </c>
      <c r="T3" s="20" t="n">
        <f aca="false">S3/7</f>
        <v>1.14285714285714</v>
      </c>
      <c r="U3" s="24" t="n">
        <f aca="false">12*T3</f>
        <v>13.7142857142857</v>
      </c>
    </row>
    <row r="4" customFormat="false" ht="15" hidden="false" customHeight="false" outlineLevel="0" collapsed="false">
      <c r="A4" s="15" t="n">
        <v>2020</v>
      </c>
      <c r="B4" s="15" t="n">
        <v>1</v>
      </c>
      <c r="C4" s="16" t="s">
        <v>30</v>
      </c>
      <c r="D4" s="25" t="s">
        <v>36</v>
      </c>
      <c r="E4" s="17" t="s">
        <v>37</v>
      </c>
      <c r="F4" s="16" t="s">
        <v>38</v>
      </c>
      <c r="G4" s="16" t="s">
        <v>39</v>
      </c>
      <c r="H4" s="16" t="s">
        <v>40</v>
      </c>
      <c r="I4" s="15" t="s">
        <v>26</v>
      </c>
      <c r="J4" s="15" t="s">
        <v>27</v>
      </c>
      <c r="K4" s="15" t="s">
        <v>28</v>
      </c>
      <c r="L4" s="18" t="n">
        <v>400</v>
      </c>
      <c r="M4" s="19" t="n">
        <v>43892</v>
      </c>
      <c r="N4" s="19" t="n">
        <v>43907</v>
      </c>
      <c r="O4" s="15" t="s">
        <v>29</v>
      </c>
      <c r="P4" s="16"/>
      <c r="Q4" s="16"/>
      <c r="R4" s="16"/>
      <c r="S4" s="20" t="n">
        <f aca="false">N4-M4-7</f>
        <v>8</v>
      </c>
      <c r="T4" s="20" t="n">
        <f aca="false">S4/7</f>
        <v>1.14285714285714</v>
      </c>
      <c r="U4" s="20" t="n">
        <f aca="false">12*T4</f>
        <v>13.7142857142857</v>
      </c>
    </row>
    <row r="5" customFormat="false" ht="15" hidden="false" customHeight="false" outlineLevel="0" collapsed="false">
      <c r="A5" s="14" t="n">
        <v>2020</v>
      </c>
      <c r="B5" s="15" t="n">
        <v>1</v>
      </c>
      <c r="C5" s="16" t="s">
        <v>41</v>
      </c>
      <c r="D5" s="16" t="s">
        <v>42</v>
      </c>
      <c r="E5" s="16" t="s">
        <v>43</v>
      </c>
      <c r="F5" s="16" t="s">
        <v>44</v>
      </c>
      <c r="G5" s="16" t="s">
        <v>45</v>
      </c>
      <c r="H5" s="16" t="s">
        <v>46</v>
      </c>
      <c r="I5" s="15" t="s">
        <v>26</v>
      </c>
      <c r="J5" s="15" t="s">
        <v>27</v>
      </c>
      <c r="K5" s="15" t="s">
        <v>28</v>
      </c>
      <c r="L5" s="18" t="n">
        <v>400</v>
      </c>
      <c r="M5" s="19" t="n">
        <v>43892</v>
      </c>
      <c r="N5" s="19" t="n">
        <v>43907</v>
      </c>
      <c r="O5" s="15" t="s">
        <v>29</v>
      </c>
      <c r="P5" s="16"/>
      <c r="Q5" s="16"/>
      <c r="R5" s="16"/>
      <c r="S5" s="20" t="n">
        <f aca="false">N5-M5-7</f>
        <v>8</v>
      </c>
      <c r="T5" s="20" t="n">
        <f aca="false">S5/7</f>
        <v>1.14285714285714</v>
      </c>
      <c r="U5" s="20" t="n">
        <f aca="false">12*T5</f>
        <v>13.7142857142857</v>
      </c>
    </row>
    <row r="6" customFormat="false" ht="15" hidden="false" customHeight="false" outlineLevel="0" collapsed="false">
      <c r="A6" s="15" t="n">
        <v>2020</v>
      </c>
      <c r="B6" s="15" t="n">
        <v>1</v>
      </c>
      <c r="C6" s="16" t="s">
        <v>30</v>
      </c>
      <c r="D6" s="25" t="s">
        <v>47</v>
      </c>
      <c r="E6" s="25" t="s">
        <v>48</v>
      </c>
      <c r="F6" s="16" t="s">
        <v>49</v>
      </c>
      <c r="G6" s="16" t="s">
        <v>47</v>
      </c>
      <c r="H6" s="16" t="s">
        <v>50</v>
      </c>
      <c r="I6" s="15" t="s">
        <v>26</v>
      </c>
      <c r="J6" s="15" t="s">
        <v>27</v>
      </c>
      <c r="K6" s="15" t="s">
        <v>28</v>
      </c>
      <c r="L6" s="18" t="n">
        <v>400</v>
      </c>
      <c r="M6" s="19" t="n">
        <v>43892</v>
      </c>
      <c r="N6" s="19" t="n">
        <v>43907</v>
      </c>
      <c r="O6" s="15" t="s">
        <v>29</v>
      </c>
      <c r="P6" s="16"/>
      <c r="Q6" s="16"/>
      <c r="R6" s="16"/>
      <c r="S6" s="20" t="n">
        <f aca="false">N6-M6-7</f>
        <v>8</v>
      </c>
      <c r="T6" s="20" t="n">
        <f aca="false">S6/7</f>
        <v>1.14285714285714</v>
      </c>
      <c r="U6" s="20" t="n">
        <f aca="false">12*T6</f>
        <v>13.7142857142857</v>
      </c>
    </row>
    <row r="7" customFormat="false" ht="20.85" hidden="false" customHeight="true" outlineLevel="0" collapsed="false">
      <c r="A7" s="15" t="n">
        <v>2020</v>
      </c>
      <c r="B7" s="15" t="n">
        <v>1</v>
      </c>
      <c r="C7" s="16" t="s">
        <v>51</v>
      </c>
      <c r="D7" s="17" t="s">
        <v>52</v>
      </c>
      <c r="E7" s="17" t="s">
        <v>53</v>
      </c>
      <c r="F7" s="16" t="s">
        <v>54</v>
      </c>
      <c r="G7" s="16" t="s">
        <v>55</v>
      </c>
      <c r="H7" s="16" t="s">
        <v>56</v>
      </c>
      <c r="I7" s="15" t="s">
        <v>26</v>
      </c>
      <c r="J7" s="15" t="s">
        <v>27</v>
      </c>
      <c r="K7" s="15" t="s">
        <v>28</v>
      </c>
      <c r="L7" s="18" t="n">
        <v>400</v>
      </c>
      <c r="M7" s="19" t="n">
        <v>43892</v>
      </c>
      <c r="N7" s="19" t="n">
        <v>43907</v>
      </c>
      <c r="O7" s="15" t="s">
        <v>29</v>
      </c>
      <c r="P7" s="16"/>
      <c r="Q7" s="16"/>
      <c r="R7" s="16"/>
      <c r="S7" s="20" t="n">
        <f aca="false">N7-M7-7</f>
        <v>8</v>
      </c>
      <c r="T7" s="20" t="n">
        <f aca="false">S7/7</f>
        <v>1.14285714285714</v>
      </c>
      <c r="U7" s="20" t="n">
        <f aca="false">12*T7</f>
        <v>13.7142857142857</v>
      </c>
    </row>
    <row r="8" customFormat="false" ht="15" hidden="false" customHeight="false" outlineLevel="0" collapsed="false">
      <c r="A8" s="15" t="n">
        <v>2020</v>
      </c>
      <c r="B8" s="15" t="n">
        <v>1</v>
      </c>
      <c r="C8" s="16" t="s">
        <v>57</v>
      </c>
      <c r="D8" s="25" t="s">
        <v>58</v>
      </c>
      <c r="E8" s="17" t="s">
        <v>59</v>
      </c>
      <c r="F8" s="16" t="s">
        <v>60</v>
      </c>
      <c r="G8" s="16" t="s">
        <v>61</v>
      </c>
      <c r="H8" s="16" t="s">
        <v>62</v>
      </c>
      <c r="I8" s="15" t="s">
        <v>26</v>
      </c>
      <c r="J8" s="15" t="s">
        <v>27</v>
      </c>
      <c r="K8" s="15" t="s">
        <v>28</v>
      </c>
      <c r="L8" s="18" t="n">
        <v>400</v>
      </c>
      <c r="M8" s="19" t="n">
        <v>43892</v>
      </c>
      <c r="N8" s="19" t="n">
        <v>43907</v>
      </c>
      <c r="O8" s="15" t="s">
        <v>29</v>
      </c>
      <c r="P8" s="16"/>
      <c r="Q8" s="16"/>
      <c r="R8" s="16"/>
      <c r="S8" s="20" t="n">
        <f aca="false">N8-M8-7</f>
        <v>8</v>
      </c>
      <c r="T8" s="20" t="n">
        <f aca="false">S8/7</f>
        <v>1.14285714285714</v>
      </c>
      <c r="U8" s="20" t="n">
        <f aca="false">12*T8</f>
        <v>13.7142857142857</v>
      </c>
    </row>
    <row r="9" s="27" customFormat="true" ht="14.15" hidden="false" customHeight="true" outlineLevel="0" collapsed="false">
      <c r="A9" s="15" t="n">
        <v>2020</v>
      </c>
      <c r="B9" s="15" t="n">
        <v>1</v>
      </c>
      <c r="C9" s="16" t="s">
        <v>63</v>
      </c>
      <c r="D9" s="22" t="s">
        <v>64</v>
      </c>
      <c r="E9" s="26" t="s">
        <v>65</v>
      </c>
      <c r="F9" s="16" t="s">
        <v>66</v>
      </c>
      <c r="G9" s="16" t="s">
        <v>64</v>
      </c>
      <c r="H9" s="16" t="s">
        <v>67</v>
      </c>
      <c r="I9" s="15" t="s">
        <v>26</v>
      </c>
      <c r="J9" s="15" t="s">
        <v>27</v>
      </c>
      <c r="K9" s="15" t="s">
        <v>28</v>
      </c>
      <c r="L9" s="18" t="n">
        <v>400</v>
      </c>
      <c r="M9" s="19" t="n">
        <v>43892</v>
      </c>
      <c r="N9" s="19" t="n">
        <v>43907</v>
      </c>
      <c r="O9" s="15" t="s">
        <v>29</v>
      </c>
      <c r="P9" s="21"/>
      <c r="Q9" s="21"/>
      <c r="R9" s="21"/>
      <c r="S9" s="20" t="n">
        <f aca="false">N9-M9-7</f>
        <v>8</v>
      </c>
      <c r="T9" s="20" t="n">
        <f aca="false">S9/7</f>
        <v>1.14285714285714</v>
      </c>
      <c r="U9" s="20" t="n">
        <f aca="false">12*T9</f>
        <v>13.7142857142857</v>
      </c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15" t="n">
        <v>2020</v>
      </c>
      <c r="B10" s="15" t="n">
        <v>1</v>
      </c>
      <c r="C10" s="16" t="s">
        <v>30</v>
      </c>
      <c r="D10" s="25" t="s">
        <v>47</v>
      </c>
      <c r="E10" s="17" t="s">
        <v>68</v>
      </c>
      <c r="F10" s="16" t="s">
        <v>69</v>
      </c>
      <c r="G10" s="16" t="s">
        <v>47</v>
      </c>
      <c r="H10" s="16" t="s">
        <v>70</v>
      </c>
      <c r="I10" s="15" t="s">
        <v>26</v>
      </c>
      <c r="J10" s="15" t="s">
        <v>27</v>
      </c>
      <c r="K10" s="15" t="s">
        <v>28</v>
      </c>
      <c r="L10" s="18" t="n">
        <v>400</v>
      </c>
      <c r="M10" s="19" t="n">
        <v>43892</v>
      </c>
      <c r="N10" s="19" t="n">
        <v>43907</v>
      </c>
      <c r="O10" s="15" t="s">
        <v>29</v>
      </c>
      <c r="P10" s="16"/>
      <c r="Q10" s="16"/>
      <c r="R10" s="16"/>
      <c r="S10" s="20" t="n">
        <f aca="false">N10-M10-7</f>
        <v>8</v>
      </c>
      <c r="T10" s="20" t="n">
        <f aca="false">S10/7</f>
        <v>1.14285714285714</v>
      </c>
      <c r="U10" s="20" t="n">
        <f aca="false">12*T10</f>
        <v>13.7142857142857</v>
      </c>
    </row>
    <row r="11" customFormat="false" ht="15" hidden="false" customHeight="false" outlineLevel="0" collapsed="false">
      <c r="A11" s="15" t="n">
        <v>2020</v>
      </c>
      <c r="B11" s="15" t="n">
        <v>1</v>
      </c>
      <c r="C11" s="16" t="s">
        <v>41</v>
      </c>
      <c r="D11" s="16" t="s">
        <v>71</v>
      </c>
      <c r="E11" s="16" t="s">
        <v>72</v>
      </c>
      <c r="F11" s="16" t="s">
        <v>73</v>
      </c>
      <c r="G11" s="16" t="s">
        <v>71</v>
      </c>
      <c r="H11" s="16" t="s">
        <v>74</v>
      </c>
      <c r="I11" s="15" t="s">
        <v>26</v>
      </c>
      <c r="J11" s="15" t="s">
        <v>27</v>
      </c>
      <c r="K11" s="15" t="s">
        <v>28</v>
      </c>
      <c r="L11" s="18" t="n">
        <v>400</v>
      </c>
      <c r="M11" s="19" t="n">
        <v>43892</v>
      </c>
      <c r="N11" s="19" t="n">
        <v>43907</v>
      </c>
      <c r="O11" s="15" t="s">
        <v>29</v>
      </c>
      <c r="P11" s="16"/>
      <c r="Q11" s="16"/>
      <c r="R11" s="16"/>
      <c r="S11" s="20" t="n">
        <f aca="false">N11-M11-7</f>
        <v>8</v>
      </c>
      <c r="T11" s="20" t="n">
        <f aca="false">S11/7</f>
        <v>1.14285714285714</v>
      </c>
      <c r="U11" s="20" t="n">
        <f aca="false">12*T11</f>
        <v>13.7142857142857</v>
      </c>
    </row>
    <row r="12" customFormat="false" ht="14.15" hidden="false" customHeight="true" outlineLevel="0" collapsed="false">
      <c r="A12" s="15" t="n">
        <v>2020</v>
      </c>
      <c r="B12" s="15" t="n">
        <v>1</v>
      </c>
      <c r="C12" s="16" t="s">
        <v>51</v>
      </c>
      <c r="D12" s="16" t="s">
        <v>75</v>
      </c>
      <c r="E12" s="16" t="s">
        <v>76</v>
      </c>
      <c r="F12" s="16" t="s">
        <v>77</v>
      </c>
      <c r="G12" s="16" t="s">
        <v>75</v>
      </c>
      <c r="H12" s="16" t="s">
        <v>78</v>
      </c>
      <c r="I12" s="15" t="s">
        <v>26</v>
      </c>
      <c r="J12" s="15" t="s">
        <v>27</v>
      </c>
      <c r="K12" s="15" t="s">
        <v>28</v>
      </c>
      <c r="L12" s="18" t="n">
        <v>400</v>
      </c>
      <c r="M12" s="19" t="n">
        <v>43892</v>
      </c>
      <c r="N12" s="19" t="n">
        <v>43907</v>
      </c>
      <c r="O12" s="15" t="s">
        <v>29</v>
      </c>
      <c r="P12" s="16"/>
      <c r="Q12" s="16"/>
      <c r="R12" s="16"/>
      <c r="S12" s="20" t="n">
        <f aca="false">N12-M12-7</f>
        <v>8</v>
      </c>
      <c r="T12" s="20" t="n">
        <f aca="false">S12/7</f>
        <v>1.14285714285714</v>
      </c>
      <c r="U12" s="20" t="n">
        <f aca="false">12*T12</f>
        <v>13.7142857142857</v>
      </c>
    </row>
    <row r="13" customFormat="false" ht="15" hidden="false" customHeight="false" outlineLevel="0" collapsed="false">
      <c r="A13" s="15" t="n">
        <v>2020</v>
      </c>
      <c r="B13" s="15" t="n">
        <v>1</v>
      </c>
      <c r="C13" s="16" t="s">
        <v>41</v>
      </c>
      <c r="D13" s="16" t="s">
        <v>71</v>
      </c>
      <c r="E13" s="16" t="s">
        <v>79</v>
      </c>
      <c r="F13" s="16" t="s">
        <v>73</v>
      </c>
      <c r="G13" s="16" t="s">
        <v>80</v>
      </c>
      <c r="H13" s="16" t="s">
        <v>74</v>
      </c>
      <c r="I13" s="15" t="s">
        <v>26</v>
      </c>
      <c r="J13" s="15" t="s">
        <v>27</v>
      </c>
      <c r="K13" s="15" t="s">
        <v>28</v>
      </c>
      <c r="L13" s="18" t="n">
        <v>400</v>
      </c>
      <c r="M13" s="19" t="n">
        <v>43892</v>
      </c>
      <c r="N13" s="19" t="n">
        <v>43907</v>
      </c>
      <c r="O13" s="15" t="s">
        <v>29</v>
      </c>
      <c r="P13" s="16"/>
      <c r="Q13" s="16"/>
      <c r="R13" s="16"/>
      <c r="S13" s="20" t="n">
        <f aca="false">N13-M13-7</f>
        <v>8</v>
      </c>
      <c r="T13" s="20" t="n">
        <f aca="false">S13/7</f>
        <v>1.14285714285714</v>
      </c>
      <c r="U13" s="20" t="n">
        <f aca="false">12*T13</f>
        <v>13.7142857142857</v>
      </c>
    </row>
    <row r="14" customFormat="false" ht="17.15" hidden="false" customHeight="true" outlineLevel="0" collapsed="false">
      <c r="A14" s="15" t="n">
        <v>2020</v>
      </c>
      <c r="B14" s="15" t="n">
        <v>1</v>
      </c>
      <c r="C14" s="16" t="s">
        <v>41</v>
      </c>
      <c r="D14" s="16" t="s">
        <v>81</v>
      </c>
      <c r="E14" s="16" t="s">
        <v>82</v>
      </c>
      <c r="F14" s="16" t="s">
        <v>83</v>
      </c>
      <c r="G14" s="16" t="s">
        <v>45</v>
      </c>
      <c r="H14" s="16" t="s">
        <v>84</v>
      </c>
      <c r="I14" s="15" t="s">
        <v>26</v>
      </c>
      <c r="J14" s="15" t="s">
        <v>27</v>
      </c>
      <c r="K14" s="15" t="s">
        <v>28</v>
      </c>
      <c r="L14" s="18" t="n">
        <v>400</v>
      </c>
      <c r="M14" s="19" t="n">
        <v>43892</v>
      </c>
      <c r="N14" s="19" t="n">
        <v>43907</v>
      </c>
      <c r="O14" s="15" t="s">
        <v>29</v>
      </c>
      <c r="P14" s="16"/>
      <c r="Q14" s="16"/>
      <c r="R14" s="16"/>
      <c r="S14" s="20" t="n">
        <f aca="false">N14-M14-7</f>
        <v>8</v>
      </c>
      <c r="T14" s="20" t="n">
        <f aca="false">S14/7</f>
        <v>1.14285714285714</v>
      </c>
      <c r="U14" s="20" t="n">
        <f aca="false">12*T14</f>
        <v>13.7142857142857</v>
      </c>
    </row>
    <row r="15" s="27" customFormat="true" ht="15.65" hidden="false" customHeight="true" outlineLevel="0" collapsed="false">
      <c r="A15" s="15" t="n">
        <v>2020</v>
      </c>
      <c r="B15" s="15" t="n">
        <v>1</v>
      </c>
      <c r="C15" s="16" t="s">
        <v>51</v>
      </c>
      <c r="D15" s="16" t="s">
        <v>52</v>
      </c>
      <c r="E15" s="25" t="s">
        <v>85</v>
      </c>
      <c r="F15" s="16" t="s">
        <v>86</v>
      </c>
      <c r="G15" s="16" t="s">
        <v>52</v>
      </c>
      <c r="H15" s="16" t="s">
        <v>87</v>
      </c>
      <c r="I15" s="15" t="s">
        <v>26</v>
      </c>
      <c r="J15" s="15" t="s">
        <v>27</v>
      </c>
      <c r="K15" s="15" t="s">
        <v>28</v>
      </c>
      <c r="L15" s="18" t="n">
        <v>400</v>
      </c>
      <c r="M15" s="19" t="n">
        <v>43892</v>
      </c>
      <c r="N15" s="19" t="n">
        <v>43907</v>
      </c>
      <c r="O15" s="15" t="s">
        <v>29</v>
      </c>
      <c r="P15" s="16"/>
      <c r="Q15" s="16"/>
      <c r="R15" s="16"/>
      <c r="S15" s="20" t="n">
        <f aca="false">N15-M15-7</f>
        <v>8</v>
      </c>
      <c r="T15" s="20" t="n">
        <f aca="false">S15/7</f>
        <v>1.14285714285714</v>
      </c>
      <c r="U15" s="20" t="n">
        <f aca="false">12*T15</f>
        <v>13.7142857142857</v>
      </c>
      <c r="AMF15" s="0"/>
      <c r="AMG15" s="0"/>
      <c r="AMH15" s="0"/>
      <c r="AMI15" s="0"/>
      <c r="AMJ15" s="0"/>
    </row>
    <row r="16" customFormat="false" ht="16.4" hidden="false" customHeight="true" outlineLevel="0" collapsed="false">
      <c r="A16" s="14" t="n">
        <v>2020</v>
      </c>
      <c r="B16" s="15" t="n">
        <v>1</v>
      </c>
      <c r="C16" s="2" t="s">
        <v>88</v>
      </c>
      <c r="D16" s="16" t="s">
        <v>89</v>
      </c>
      <c r="E16" s="16" t="s">
        <v>90</v>
      </c>
      <c r="F16" s="16" t="s">
        <v>91</v>
      </c>
      <c r="G16" s="16" t="s">
        <v>89</v>
      </c>
      <c r="H16" s="16" t="s">
        <v>92</v>
      </c>
      <c r="I16" s="15" t="s">
        <v>26</v>
      </c>
      <c r="J16" s="15" t="s">
        <v>27</v>
      </c>
      <c r="K16" s="15" t="s">
        <v>28</v>
      </c>
      <c r="L16" s="18" t="n">
        <v>400</v>
      </c>
      <c r="M16" s="19" t="n">
        <v>43892</v>
      </c>
      <c r="N16" s="19" t="n">
        <v>43907</v>
      </c>
      <c r="O16" s="15" t="s">
        <v>29</v>
      </c>
      <c r="P16" s="16"/>
      <c r="Q16" s="16"/>
      <c r="R16" s="16"/>
      <c r="S16" s="20" t="n">
        <f aca="false">N16-M16-7</f>
        <v>8</v>
      </c>
      <c r="T16" s="20" t="n">
        <f aca="false">S16/7</f>
        <v>1.14285714285714</v>
      </c>
      <c r="U16" s="20" t="n">
        <f aca="false">12*T16</f>
        <v>13.7142857142857</v>
      </c>
    </row>
    <row r="17" customFormat="false" ht="15" hidden="false" customHeight="false" outlineLevel="0" collapsed="false">
      <c r="A17" s="15" t="n">
        <v>2020</v>
      </c>
      <c r="B17" s="15" t="n">
        <v>1</v>
      </c>
      <c r="C17" s="16" t="s">
        <v>41</v>
      </c>
      <c r="D17" s="25" t="s">
        <v>71</v>
      </c>
      <c r="E17" s="28" t="s">
        <v>93</v>
      </c>
      <c r="F17" s="16" t="s">
        <v>94</v>
      </c>
      <c r="G17" s="16" t="s">
        <v>71</v>
      </c>
      <c r="H17" s="16" t="s">
        <v>95</v>
      </c>
      <c r="I17" s="15" t="s">
        <v>26</v>
      </c>
      <c r="J17" s="15" t="s">
        <v>27</v>
      </c>
      <c r="K17" s="15" t="s">
        <v>28</v>
      </c>
      <c r="L17" s="18" t="n">
        <v>400</v>
      </c>
      <c r="M17" s="19" t="n">
        <v>43892</v>
      </c>
      <c r="N17" s="19" t="n">
        <v>43907</v>
      </c>
      <c r="O17" s="15" t="s">
        <v>29</v>
      </c>
      <c r="P17" s="16"/>
      <c r="Q17" s="16"/>
      <c r="R17" s="16"/>
      <c r="S17" s="20" t="n">
        <f aca="false">N17-M17-7</f>
        <v>8</v>
      </c>
      <c r="T17" s="20" t="n">
        <f aca="false">S17/7</f>
        <v>1.14285714285714</v>
      </c>
      <c r="U17" s="20" t="n">
        <f aca="false">12*T17</f>
        <v>13.7142857142857</v>
      </c>
    </row>
    <row r="18" customFormat="false" ht="15" hidden="false" customHeight="false" outlineLevel="0" collapsed="false">
      <c r="A18" s="15" t="n">
        <v>2020</v>
      </c>
      <c r="B18" s="15" t="n">
        <v>1</v>
      </c>
      <c r="C18" s="16" t="s">
        <v>96</v>
      </c>
      <c r="D18" s="16" t="s">
        <v>42</v>
      </c>
      <c r="E18" s="16" t="s">
        <v>97</v>
      </c>
      <c r="F18" s="16" t="s">
        <v>98</v>
      </c>
      <c r="G18" s="16" t="s">
        <v>42</v>
      </c>
      <c r="H18" s="16" t="s">
        <v>99</v>
      </c>
      <c r="I18" s="15" t="s">
        <v>26</v>
      </c>
      <c r="J18" s="15" t="s">
        <v>27</v>
      </c>
      <c r="K18" s="15" t="s">
        <v>28</v>
      </c>
      <c r="L18" s="18" t="n">
        <v>400</v>
      </c>
      <c r="M18" s="19" t="n">
        <v>43892</v>
      </c>
      <c r="N18" s="19" t="n">
        <v>43907</v>
      </c>
      <c r="O18" s="15" t="s">
        <v>29</v>
      </c>
      <c r="P18" s="16"/>
      <c r="Q18" s="16"/>
      <c r="R18" s="16"/>
      <c r="S18" s="20" t="n">
        <f aca="false">N18-M18-7</f>
        <v>8</v>
      </c>
      <c r="T18" s="20" t="n">
        <f aca="false">S18/7</f>
        <v>1.14285714285714</v>
      </c>
      <c r="U18" s="20" t="n">
        <f aca="false">12*T18</f>
        <v>13.7142857142857</v>
      </c>
    </row>
    <row r="19" customFormat="false" ht="15" hidden="false" customHeight="false" outlineLevel="0" collapsed="false">
      <c r="A19" s="15" t="n">
        <v>2020</v>
      </c>
      <c r="B19" s="15" t="n">
        <v>1</v>
      </c>
      <c r="C19" s="16" t="s">
        <v>96</v>
      </c>
      <c r="D19" s="25" t="s">
        <v>100</v>
      </c>
      <c r="E19" s="17" t="s">
        <v>101</v>
      </c>
      <c r="F19" s="16" t="s">
        <v>102</v>
      </c>
      <c r="G19" s="16" t="s">
        <v>103</v>
      </c>
      <c r="H19" s="16" t="s">
        <v>104</v>
      </c>
      <c r="I19" s="15" t="s">
        <v>26</v>
      </c>
      <c r="J19" s="15" t="s">
        <v>27</v>
      </c>
      <c r="K19" s="15" t="s">
        <v>28</v>
      </c>
      <c r="L19" s="18" t="n">
        <v>400</v>
      </c>
      <c r="M19" s="19" t="n">
        <v>43892</v>
      </c>
      <c r="N19" s="19" t="n">
        <v>43907</v>
      </c>
      <c r="O19" s="15" t="s">
        <v>29</v>
      </c>
      <c r="P19" s="16"/>
      <c r="Q19" s="16"/>
      <c r="R19" s="16"/>
      <c r="S19" s="20" t="n">
        <f aca="false">N19-M19-7</f>
        <v>8</v>
      </c>
      <c r="T19" s="20" t="n">
        <f aca="false">S19/7</f>
        <v>1.14285714285714</v>
      </c>
      <c r="U19" s="20" t="n">
        <f aca="false">12*T19</f>
        <v>13.7142857142857</v>
      </c>
    </row>
    <row r="20" customFormat="false" ht="15" hidden="false" customHeight="false" outlineLevel="0" collapsed="false">
      <c r="A20" s="15" t="n">
        <v>2020</v>
      </c>
      <c r="B20" s="15" t="n">
        <v>1</v>
      </c>
      <c r="C20" s="16" t="s">
        <v>105</v>
      </c>
      <c r="D20" s="25" t="s">
        <v>106</v>
      </c>
      <c r="E20" s="26" t="s">
        <v>107</v>
      </c>
      <c r="F20" s="16" t="s">
        <v>69</v>
      </c>
      <c r="G20" s="16" t="s">
        <v>108</v>
      </c>
      <c r="H20" s="16" t="s">
        <v>70</v>
      </c>
      <c r="I20" s="15" t="s">
        <v>26</v>
      </c>
      <c r="J20" s="15" t="s">
        <v>27</v>
      </c>
      <c r="K20" s="15" t="s">
        <v>28</v>
      </c>
      <c r="L20" s="18" t="n">
        <v>400</v>
      </c>
      <c r="M20" s="19" t="n">
        <v>43892</v>
      </c>
      <c r="N20" s="19" t="n">
        <v>43907</v>
      </c>
      <c r="O20" s="15" t="s">
        <v>29</v>
      </c>
      <c r="P20" s="16"/>
      <c r="Q20" s="16"/>
      <c r="R20" s="16"/>
      <c r="S20" s="20" t="n">
        <f aca="false">N20-M20-7</f>
        <v>8</v>
      </c>
      <c r="T20" s="20" t="n">
        <f aca="false">S20/7</f>
        <v>1.14285714285714</v>
      </c>
      <c r="U20" s="20" t="n">
        <f aca="false">12*T20</f>
        <v>13.7142857142857</v>
      </c>
    </row>
    <row r="21" customFormat="false" ht="15" hidden="false" customHeight="false" outlineLevel="0" collapsed="false">
      <c r="A21" s="15" t="n">
        <v>2020</v>
      </c>
      <c r="B21" s="15" t="n">
        <v>1</v>
      </c>
      <c r="C21" s="16" t="s">
        <v>41</v>
      </c>
      <c r="D21" s="25" t="s">
        <v>109</v>
      </c>
      <c r="E21" s="17" t="s">
        <v>110</v>
      </c>
      <c r="F21" s="16" t="s">
        <v>111</v>
      </c>
      <c r="G21" s="16" t="s">
        <v>109</v>
      </c>
      <c r="H21" s="16" t="s">
        <v>112</v>
      </c>
      <c r="I21" s="15" t="s">
        <v>26</v>
      </c>
      <c r="J21" s="15" t="s">
        <v>27</v>
      </c>
      <c r="K21" s="15" t="s">
        <v>28</v>
      </c>
      <c r="L21" s="18" t="n">
        <v>400</v>
      </c>
      <c r="M21" s="19" t="n">
        <v>43892</v>
      </c>
      <c r="N21" s="19" t="n">
        <v>43907</v>
      </c>
      <c r="O21" s="15" t="s">
        <v>29</v>
      </c>
      <c r="P21" s="16"/>
      <c r="Q21" s="16"/>
      <c r="R21" s="16"/>
      <c r="S21" s="20" t="n">
        <f aca="false">N21-M21-7</f>
        <v>8</v>
      </c>
      <c r="T21" s="20" t="n">
        <f aca="false">S21/7</f>
        <v>1.14285714285714</v>
      </c>
      <c r="U21" s="20" t="n">
        <f aca="false">12*T21</f>
        <v>13.7142857142857</v>
      </c>
    </row>
    <row r="22" customFormat="false" ht="15" hidden="false" customHeight="false" outlineLevel="0" collapsed="false">
      <c r="A22" s="15" t="n">
        <v>2020</v>
      </c>
      <c r="B22" s="15" t="n">
        <v>1</v>
      </c>
      <c r="C22" s="16" t="s">
        <v>41</v>
      </c>
      <c r="D22" s="17" t="s">
        <v>109</v>
      </c>
      <c r="E22" s="17" t="s">
        <v>113</v>
      </c>
      <c r="F22" s="16" t="s">
        <v>114</v>
      </c>
      <c r="G22" s="16" t="s">
        <v>71</v>
      </c>
      <c r="H22" s="16" t="s">
        <v>115</v>
      </c>
      <c r="I22" s="15" t="s">
        <v>26</v>
      </c>
      <c r="J22" s="15" t="s">
        <v>27</v>
      </c>
      <c r="K22" s="15" t="s">
        <v>28</v>
      </c>
      <c r="L22" s="18" t="n">
        <v>400</v>
      </c>
      <c r="M22" s="19" t="n">
        <v>43892</v>
      </c>
      <c r="N22" s="19" t="n">
        <v>43907</v>
      </c>
      <c r="O22" s="15" t="s">
        <v>29</v>
      </c>
      <c r="P22" s="16"/>
      <c r="Q22" s="16"/>
      <c r="R22" s="16"/>
      <c r="S22" s="20" t="n">
        <f aca="false">N22-M22-7</f>
        <v>8</v>
      </c>
      <c r="T22" s="20" t="n">
        <f aca="false">S22/7</f>
        <v>1.14285714285714</v>
      </c>
      <c r="U22" s="20" t="n">
        <f aca="false">12*T22</f>
        <v>13.7142857142857</v>
      </c>
    </row>
    <row r="23" customFormat="false" ht="15" hidden="false" customHeight="false" outlineLevel="0" collapsed="false">
      <c r="A23" s="15" t="n">
        <v>2020</v>
      </c>
      <c r="B23" s="15" t="n">
        <v>1</v>
      </c>
      <c r="C23" s="16" t="s">
        <v>41</v>
      </c>
      <c r="D23" s="16" t="s">
        <v>45</v>
      </c>
      <c r="E23" s="17" t="s">
        <v>116</v>
      </c>
      <c r="F23" s="16" t="s">
        <v>117</v>
      </c>
      <c r="G23" s="16" t="s">
        <v>45</v>
      </c>
      <c r="H23" s="16" t="s">
        <v>118</v>
      </c>
      <c r="I23" s="15" t="s">
        <v>26</v>
      </c>
      <c r="J23" s="15" t="s">
        <v>27</v>
      </c>
      <c r="K23" s="15" t="s">
        <v>28</v>
      </c>
      <c r="L23" s="18" t="n">
        <v>400</v>
      </c>
      <c r="M23" s="19" t="n">
        <v>43892</v>
      </c>
      <c r="N23" s="19" t="n">
        <v>43907</v>
      </c>
      <c r="O23" s="15" t="s">
        <v>29</v>
      </c>
      <c r="P23" s="16"/>
      <c r="Q23" s="16"/>
      <c r="R23" s="16"/>
      <c r="S23" s="20" t="n">
        <f aca="false">N23-M23-7</f>
        <v>8</v>
      </c>
      <c r="T23" s="20" t="n">
        <f aca="false">S23/7</f>
        <v>1.14285714285714</v>
      </c>
      <c r="U23" s="20" t="n">
        <f aca="false">12*T23</f>
        <v>13.7142857142857</v>
      </c>
    </row>
    <row r="24" customFormat="false" ht="15" hidden="false" customHeight="false" outlineLevel="0" collapsed="false">
      <c r="A24" s="15" t="n">
        <v>2020</v>
      </c>
      <c r="B24" s="15" t="n">
        <v>1</v>
      </c>
      <c r="C24" s="16" t="s">
        <v>96</v>
      </c>
      <c r="D24" s="16" t="s">
        <v>42</v>
      </c>
      <c r="E24" s="16" t="s">
        <v>119</v>
      </c>
      <c r="F24" s="16" t="s">
        <v>44</v>
      </c>
      <c r="G24" s="16" t="s">
        <v>103</v>
      </c>
      <c r="H24" s="16" t="s">
        <v>46</v>
      </c>
      <c r="I24" s="15" t="s">
        <v>26</v>
      </c>
      <c r="J24" s="15" t="s">
        <v>27</v>
      </c>
      <c r="K24" s="15" t="s">
        <v>28</v>
      </c>
      <c r="L24" s="18" t="n">
        <v>400</v>
      </c>
      <c r="M24" s="19" t="n">
        <v>43892</v>
      </c>
      <c r="N24" s="19" t="n">
        <v>43907</v>
      </c>
      <c r="O24" s="15" t="s">
        <v>29</v>
      </c>
      <c r="P24" s="21"/>
      <c r="Q24" s="21"/>
      <c r="R24" s="21"/>
      <c r="S24" s="20" t="n">
        <f aca="false">N24-M24-7</f>
        <v>8</v>
      </c>
      <c r="T24" s="20" t="n">
        <f aca="false">S24/7</f>
        <v>1.14285714285714</v>
      </c>
      <c r="U24" s="20" t="n">
        <f aca="false">12*T24</f>
        <v>13.7142857142857</v>
      </c>
    </row>
    <row r="25" customFormat="false" ht="15" hidden="false" customHeight="false" outlineLevel="0" collapsed="false">
      <c r="A25" s="15" t="n">
        <v>2020</v>
      </c>
      <c r="B25" s="15" t="n">
        <v>1</v>
      </c>
      <c r="C25" s="16" t="s">
        <v>30</v>
      </c>
      <c r="D25" s="25" t="s">
        <v>120</v>
      </c>
      <c r="E25" s="26" t="s">
        <v>121</v>
      </c>
      <c r="F25" s="16" t="s">
        <v>38</v>
      </c>
      <c r="G25" s="16" t="s">
        <v>122</v>
      </c>
      <c r="H25" s="16" t="s">
        <v>123</v>
      </c>
      <c r="I25" s="15" t="s">
        <v>26</v>
      </c>
      <c r="J25" s="15" t="s">
        <v>27</v>
      </c>
      <c r="K25" s="15" t="s">
        <v>28</v>
      </c>
      <c r="L25" s="18" t="n">
        <v>400</v>
      </c>
      <c r="M25" s="19" t="n">
        <v>43892</v>
      </c>
      <c r="N25" s="19" t="n">
        <v>43907</v>
      </c>
      <c r="O25" s="15" t="s">
        <v>29</v>
      </c>
      <c r="P25" s="16"/>
      <c r="Q25" s="16"/>
      <c r="R25" s="16"/>
      <c r="S25" s="20" t="n">
        <f aca="false">N25-M25-7</f>
        <v>8</v>
      </c>
      <c r="T25" s="20" t="n">
        <f aca="false">S25/7</f>
        <v>1.14285714285714</v>
      </c>
      <c r="U25" s="20" t="n">
        <f aca="false">12*T25</f>
        <v>13.7142857142857</v>
      </c>
    </row>
    <row r="26" s="27" customFormat="true" ht="15" hidden="false" customHeight="false" outlineLevel="0" collapsed="false">
      <c r="A26" s="15" t="n">
        <v>2020</v>
      </c>
      <c r="B26" s="15" t="n">
        <v>1</v>
      </c>
      <c r="C26" s="16" t="s">
        <v>96</v>
      </c>
      <c r="D26" s="25" t="s">
        <v>81</v>
      </c>
      <c r="E26" s="17" t="s">
        <v>124</v>
      </c>
      <c r="F26" s="16" t="s">
        <v>125</v>
      </c>
      <c r="G26" s="16" t="s">
        <v>81</v>
      </c>
      <c r="H26" s="16" t="s">
        <v>126</v>
      </c>
      <c r="I26" s="15" t="s">
        <v>26</v>
      </c>
      <c r="J26" s="15" t="s">
        <v>27</v>
      </c>
      <c r="K26" s="15" t="s">
        <v>28</v>
      </c>
      <c r="L26" s="18" t="n">
        <v>400</v>
      </c>
      <c r="M26" s="19" t="n">
        <v>43892</v>
      </c>
      <c r="N26" s="19" t="n">
        <v>43907</v>
      </c>
      <c r="O26" s="15" t="s">
        <v>29</v>
      </c>
      <c r="P26" s="16"/>
      <c r="Q26" s="16"/>
      <c r="R26" s="16"/>
      <c r="S26" s="20" t="n">
        <f aca="false">N26-M26-7</f>
        <v>8</v>
      </c>
      <c r="T26" s="20" t="n">
        <f aca="false">S26/7</f>
        <v>1.14285714285714</v>
      </c>
      <c r="U26" s="20" t="n">
        <f aca="false">12*T26</f>
        <v>13.7142857142857</v>
      </c>
      <c r="AMF26" s="0"/>
      <c r="AMG26" s="0"/>
      <c r="AMH26" s="0"/>
      <c r="AMI26" s="0"/>
      <c r="AMJ26" s="0"/>
    </row>
    <row r="27" customFormat="false" ht="17.15" hidden="false" customHeight="true" outlineLevel="0" collapsed="false">
      <c r="A27" s="15" t="n">
        <v>2020</v>
      </c>
      <c r="B27" s="15" t="n">
        <v>1</v>
      </c>
      <c r="C27" s="16" t="s">
        <v>105</v>
      </c>
      <c r="D27" s="25" t="s">
        <v>108</v>
      </c>
      <c r="E27" s="26" t="s">
        <v>127</v>
      </c>
      <c r="F27" s="16" t="s">
        <v>128</v>
      </c>
      <c r="G27" s="16" t="s">
        <v>129</v>
      </c>
      <c r="H27" s="16" t="s">
        <v>130</v>
      </c>
      <c r="I27" s="15" t="s">
        <v>26</v>
      </c>
      <c r="J27" s="15" t="s">
        <v>27</v>
      </c>
      <c r="K27" s="15" t="s">
        <v>28</v>
      </c>
      <c r="L27" s="18" t="n">
        <v>400</v>
      </c>
      <c r="M27" s="19" t="n">
        <v>43892</v>
      </c>
      <c r="N27" s="19" t="n">
        <v>43907</v>
      </c>
      <c r="O27" s="15" t="s">
        <v>29</v>
      </c>
      <c r="P27" s="16"/>
      <c r="Q27" s="16"/>
      <c r="R27" s="16"/>
      <c r="S27" s="20" t="n">
        <f aca="false">N27-M27-7</f>
        <v>8</v>
      </c>
      <c r="T27" s="20" t="n">
        <f aca="false">S27/7</f>
        <v>1.14285714285714</v>
      </c>
      <c r="U27" s="20" t="n">
        <f aca="false">12*T27</f>
        <v>13.7142857142857</v>
      </c>
    </row>
    <row r="28" customFormat="false" ht="15" hidden="false" customHeight="false" outlineLevel="0" collapsed="false">
      <c r="A28" s="15" t="n">
        <v>2020</v>
      </c>
      <c r="B28" s="15" t="n">
        <v>1</v>
      </c>
      <c r="C28" s="16" t="s">
        <v>41</v>
      </c>
      <c r="D28" s="17" t="s">
        <v>71</v>
      </c>
      <c r="E28" s="17" t="s">
        <v>131</v>
      </c>
      <c r="F28" s="16" t="s">
        <v>132</v>
      </c>
      <c r="G28" s="16" t="s">
        <v>71</v>
      </c>
      <c r="H28" s="16" t="s">
        <v>118</v>
      </c>
      <c r="I28" s="15" t="s">
        <v>26</v>
      </c>
      <c r="J28" s="15" t="s">
        <v>27</v>
      </c>
      <c r="K28" s="15" t="s">
        <v>28</v>
      </c>
      <c r="L28" s="18" t="n">
        <v>400</v>
      </c>
      <c r="M28" s="19" t="n">
        <v>43892</v>
      </c>
      <c r="N28" s="19" t="n">
        <v>43907</v>
      </c>
      <c r="O28" s="15" t="s">
        <v>29</v>
      </c>
      <c r="P28" s="16"/>
      <c r="Q28" s="16"/>
      <c r="R28" s="16"/>
      <c r="S28" s="20" t="n">
        <f aca="false">N28-M28-7</f>
        <v>8</v>
      </c>
      <c r="T28" s="20" t="n">
        <f aca="false">S28/7</f>
        <v>1.14285714285714</v>
      </c>
      <c r="U28" s="20" t="n">
        <f aca="false">12*T28</f>
        <v>13.7142857142857</v>
      </c>
    </row>
    <row r="29" customFormat="false" ht="19.4" hidden="false" customHeight="true" outlineLevel="0" collapsed="false">
      <c r="A29" s="15" t="n">
        <v>2020</v>
      </c>
      <c r="B29" s="15" t="n">
        <v>1</v>
      </c>
      <c r="C29" s="16" t="s">
        <v>41</v>
      </c>
      <c r="D29" s="25" t="s">
        <v>71</v>
      </c>
      <c r="E29" s="25" t="s">
        <v>133</v>
      </c>
      <c r="F29" s="16" t="s">
        <v>134</v>
      </c>
      <c r="G29" s="16" t="s">
        <v>71</v>
      </c>
      <c r="H29" s="16" t="s">
        <v>135</v>
      </c>
      <c r="I29" s="15" t="s">
        <v>26</v>
      </c>
      <c r="J29" s="15" t="s">
        <v>27</v>
      </c>
      <c r="K29" s="15" t="s">
        <v>28</v>
      </c>
      <c r="L29" s="18" t="n">
        <v>400</v>
      </c>
      <c r="M29" s="19" t="n">
        <v>43892</v>
      </c>
      <c r="N29" s="19" t="n">
        <v>43907</v>
      </c>
      <c r="O29" s="15" t="s">
        <v>29</v>
      </c>
      <c r="P29" s="16"/>
      <c r="Q29" s="16"/>
      <c r="R29" s="16"/>
      <c r="S29" s="20" t="n">
        <f aca="false">N29-M29-7</f>
        <v>8</v>
      </c>
      <c r="T29" s="20" t="n">
        <f aca="false">S29/7</f>
        <v>1.14285714285714</v>
      </c>
      <c r="U29" s="20" t="n">
        <f aca="false">12*T29</f>
        <v>13.7142857142857</v>
      </c>
    </row>
    <row r="30" customFormat="false" ht="15" hidden="false" customHeight="false" outlineLevel="0" collapsed="false">
      <c r="A30" s="15" t="n">
        <v>2020</v>
      </c>
      <c r="B30" s="15" t="n">
        <v>1</v>
      </c>
      <c r="C30" s="16" t="s">
        <v>51</v>
      </c>
      <c r="D30" s="25" t="s">
        <v>52</v>
      </c>
      <c r="E30" s="17" t="s">
        <v>136</v>
      </c>
      <c r="F30" s="16" t="s">
        <v>137</v>
      </c>
      <c r="G30" s="16" t="s">
        <v>52</v>
      </c>
      <c r="H30" s="16" t="s">
        <v>138</v>
      </c>
      <c r="I30" s="15" t="s">
        <v>26</v>
      </c>
      <c r="J30" s="15" t="s">
        <v>27</v>
      </c>
      <c r="K30" s="15" t="s">
        <v>28</v>
      </c>
      <c r="L30" s="18" t="n">
        <v>400</v>
      </c>
      <c r="M30" s="19" t="n">
        <v>43892</v>
      </c>
      <c r="N30" s="19" t="n">
        <v>43907</v>
      </c>
      <c r="O30" s="15" t="s">
        <v>29</v>
      </c>
      <c r="P30" s="16"/>
      <c r="Q30" s="16"/>
      <c r="R30" s="16"/>
      <c r="S30" s="20" t="n">
        <f aca="false">N30-M30-7</f>
        <v>8</v>
      </c>
      <c r="T30" s="20" t="n">
        <f aca="false">S30/7</f>
        <v>1.14285714285714</v>
      </c>
      <c r="U30" s="20" t="n">
        <f aca="false">12*T30</f>
        <v>13.7142857142857</v>
      </c>
    </row>
    <row r="31" customFormat="false" ht="15" hidden="false" customHeight="false" outlineLevel="0" collapsed="false">
      <c r="A31" s="15" t="n">
        <v>2020</v>
      </c>
      <c r="B31" s="15" t="n">
        <v>1</v>
      </c>
      <c r="C31" s="16" t="s">
        <v>21</v>
      </c>
      <c r="D31" s="25" t="s">
        <v>22</v>
      </c>
      <c r="E31" s="17" t="s">
        <v>139</v>
      </c>
      <c r="F31" s="16" t="s">
        <v>140</v>
      </c>
      <c r="G31" s="16" t="s">
        <v>22</v>
      </c>
      <c r="H31" s="16" t="s">
        <v>141</v>
      </c>
      <c r="I31" s="15" t="s">
        <v>26</v>
      </c>
      <c r="J31" s="15" t="s">
        <v>27</v>
      </c>
      <c r="K31" s="15" t="s">
        <v>28</v>
      </c>
      <c r="L31" s="18" t="n">
        <v>400</v>
      </c>
      <c r="M31" s="19" t="n">
        <v>43892</v>
      </c>
      <c r="N31" s="19" t="n">
        <v>43907</v>
      </c>
      <c r="O31" s="15" t="s">
        <v>29</v>
      </c>
      <c r="P31" s="16"/>
      <c r="Q31" s="16"/>
      <c r="R31" s="16"/>
      <c r="S31" s="20" t="n">
        <f aca="false">N31-M31-7</f>
        <v>8</v>
      </c>
      <c r="T31" s="20" t="n">
        <f aca="false">S31/7</f>
        <v>1.14285714285714</v>
      </c>
      <c r="U31" s="20" t="n">
        <f aca="false">12*T31</f>
        <v>13.7142857142857</v>
      </c>
    </row>
    <row r="32" s="29" customFormat="true" ht="15" hidden="false" customHeight="false" outlineLevel="0" collapsed="false">
      <c r="A32" s="15" t="n">
        <v>2020</v>
      </c>
      <c r="B32" s="15" t="n">
        <v>1</v>
      </c>
      <c r="C32" s="16" t="s">
        <v>21</v>
      </c>
      <c r="D32" s="25" t="s">
        <v>22</v>
      </c>
      <c r="E32" s="26" t="s">
        <v>142</v>
      </c>
      <c r="F32" s="16" t="s">
        <v>143</v>
      </c>
      <c r="G32" s="16" t="s">
        <v>22</v>
      </c>
      <c r="H32" s="16" t="s">
        <v>144</v>
      </c>
      <c r="I32" s="15" t="s">
        <v>26</v>
      </c>
      <c r="J32" s="15" t="s">
        <v>27</v>
      </c>
      <c r="K32" s="15" t="s">
        <v>28</v>
      </c>
      <c r="L32" s="18" t="n">
        <v>400</v>
      </c>
      <c r="M32" s="19" t="n">
        <v>43892</v>
      </c>
      <c r="N32" s="19" t="n">
        <v>43907</v>
      </c>
      <c r="O32" s="15" t="s">
        <v>29</v>
      </c>
      <c r="P32" s="16"/>
      <c r="Q32" s="16"/>
      <c r="R32" s="16"/>
      <c r="S32" s="20" t="n">
        <f aca="false">N32-M32-7</f>
        <v>8</v>
      </c>
      <c r="T32" s="20" t="n">
        <f aca="false">S32/7</f>
        <v>1.14285714285714</v>
      </c>
      <c r="U32" s="20" t="n">
        <f aca="false">12*T32</f>
        <v>13.7142857142857</v>
      </c>
      <c r="AMF32" s="0"/>
      <c r="AMG32" s="0"/>
      <c r="AMH32" s="0"/>
      <c r="AMI32" s="0"/>
      <c r="AMJ32" s="0"/>
    </row>
    <row r="33" s="2" customFormat="true" ht="15" hidden="false" customHeight="false" outlineLevel="0" collapsed="false">
      <c r="A33" s="15" t="n">
        <v>2020</v>
      </c>
      <c r="B33" s="15" t="n">
        <v>1</v>
      </c>
      <c r="C33" s="16" t="s">
        <v>145</v>
      </c>
      <c r="D33" s="16" t="s">
        <v>146</v>
      </c>
      <c r="E33" s="25" t="s">
        <v>147</v>
      </c>
      <c r="F33" s="16" t="s">
        <v>148</v>
      </c>
      <c r="G33" s="16" t="s">
        <v>146</v>
      </c>
      <c r="H33" s="16" t="s">
        <v>149</v>
      </c>
      <c r="I33" s="15" t="s">
        <v>26</v>
      </c>
      <c r="J33" s="15" t="s">
        <v>27</v>
      </c>
      <c r="K33" s="15" t="s">
        <v>28</v>
      </c>
      <c r="L33" s="18" t="n">
        <v>400</v>
      </c>
      <c r="M33" s="19" t="n">
        <v>43892</v>
      </c>
      <c r="N33" s="19" t="n">
        <v>43907</v>
      </c>
      <c r="O33" s="15" t="s">
        <v>29</v>
      </c>
      <c r="P33" s="30"/>
      <c r="Q33" s="16"/>
      <c r="R33" s="16"/>
      <c r="S33" s="20" t="n">
        <f aca="false">N33-M33-7</f>
        <v>8</v>
      </c>
      <c r="T33" s="20" t="n">
        <f aca="false">S33/7</f>
        <v>1.14285714285714</v>
      </c>
      <c r="U33" s="20" t="n">
        <f aca="false">12*T33</f>
        <v>13.7142857142857</v>
      </c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15" t="n">
        <v>2020</v>
      </c>
      <c r="B34" s="15" t="n">
        <v>1</v>
      </c>
      <c r="C34" s="16" t="s">
        <v>30</v>
      </c>
      <c r="D34" s="16" t="s">
        <v>106</v>
      </c>
      <c r="E34" s="16" t="s">
        <v>150</v>
      </c>
      <c r="F34" s="16" t="s">
        <v>151</v>
      </c>
      <c r="G34" s="16" t="s">
        <v>34</v>
      </c>
      <c r="H34" s="16" t="s">
        <v>152</v>
      </c>
      <c r="I34" s="15" t="s">
        <v>26</v>
      </c>
      <c r="J34" s="15" t="s">
        <v>27</v>
      </c>
      <c r="K34" s="15" t="s">
        <v>28</v>
      </c>
      <c r="L34" s="18" t="n">
        <v>400</v>
      </c>
      <c r="M34" s="19" t="n">
        <v>43892</v>
      </c>
      <c r="N34" s="19" t="n">
        <v>43907</v>
      </c>
      <c r="O34" s="15" t="s">
        <v>29</v>
      </c>
      <c r="P34" s="16"/>
      <c r="Q34" s="16"/>
      <c r="R34" s="16"/>
      <c r="S34" s="20" t="n">
        <f aca="false">N34-M34-7</f>
        <v>8</v>
      </c>
      <c r="T34" s="20" t="n">
        <f aca="false">S34/7</f>
        <v>1.14285714285714</v>
      </c>
      <c r="U34" s="20" t="n">
        <f aca="false">12*T34</f>
        <v>13.7142857142857</v>
      </c>
    </row>
    <row r="35" customFormat="false" ht="15" hidden="false" customHeight="false" outlineLevel="0" collapsed="false">
      <c r="A35" s="14" t="n">
        <v>2020</v>
      </c>
      <c r="B35" s="15" t="n">
        <v>1</v>
      </c>
      <c r="C35" s="16" t="s">
        <v>41</v>
      </c>
      <c r="D35" s="25" t="s">
        <v>45</v>
      </c>
      <c r="E35" s="17" t="s">
        <v>153</v>
      </c>
      <c r="F35" s="16" t="s">
        <v>154</v>
      </c>
      <c r="G35" s="16" t="s">
        <v>45</v>
      </c>
      <c r="H35" s="17" t="s">
        <v>155</v>
      </c>
      <c r="I35" s="15" t="s">
        <v>26</v>
      </c>
      <c r="J35" s="15" t="s">
        <v>27</v>
      </c>
      <c r="K35" s="15" t="s">
        <v>28</v>
      </c>
      <c r="L35" s="18" t="n">
        <v>400</v>
      </c>
      <c r="M35" s="19" t="n">
        <v>43892</v>
      </c>
      <c r="N35" s="19" t="n">
        <v>43907</v>
      </c>
      <c r="O35" s="15" t="s">
        <v>29</v>
      </c>
      <c r="P35" s="30"/>
      <c r="Q35" s="16"/>
      <c r="R35" s="16"/>
      <c r="S35" s="20" t="n">
        <f aca="false">N35-M35-7</f>
        <v>8</v>
      </c>
      <c r="T35" s="20" t="n">
        <f aca="false">S35/7</f>
        <v>1.14285714285714</v>
      </c>
      <c r="U35" s="20" t="n">
        <f aca="false">12*T35</f>
        <v>13.7142857142857</v>
      </c>
    </row>
    <row r="36" customFormat="false" ht="15" hidden="false" customHeight="false" outlineLevel="0" collapsed="false">
      <c r="A36" s="15" t="n">
        <v>2020</v>
      </c>
      <c r="B36" s="15" t="n">
        <v>1</v>
      </c>
      <c r="C36" s="16" t="s">
        <v>88</v>
      </c>
      <c r="D36" s="16" t="s">
        <v>89</v>
      </c>
      <c r="E36" s="16" t="s">
        <v>156</v>
      </c>
      <c r="F36" s="16" t="s">
        <v>157</v>
      </c>
      <c r="G36" s="16" t="s">
        <v>89</v>
      </c>
      <c r="H36" s="16" t="s">
        <v>158</v>
      </c>
      <c r="I36" s="15" t="s">
        <v>26</v>
      </c>
      <c r="J36" s="15" t="s">
        <v>27</v>
      </c>
      <c r="K36" s="15" t="s">
        <v>28</v>
      </c>
      <c r="L36" s="18" t="n">
        <v>400</v>
      </c>
      <c r="M36" s="19" t="n">
        <v>43892</v>
      </c>
      <c r="N36" s="19" t="n">
        <v>43907</v>
      </c>
      <c r="O36" s="15" t="s">
        <v>29</v>
      </c>
      <c r="P36" s="16"/>
      <c r="Q36" s="16"/>
      <c r="R36" s="16"/>
      <c r="S36" s="20" t="n">
        <f aca="false">N36-M36-7</f>
        <v>8</v>
      </c>
      <c r="T36" s="20" t="n">
        <f aca="false">S36/7</f>
        <v>1.14285714285714</v>
      </c>
      <c r="U36" s="20" t="n">
        <f aca="false">12*T36</f>
        <v>13.7142857142857</v>
      </c>
    </row>
    <row r="37" customFormat="false" ht="15" hidden="false" customHeight="false" outlineLevel="0" collapsed="false">
      <c r="A37" s="14" t="n">
        <v>2020</v>
      </c>
      <c r="B37" s="15" t="n">
        <v>1</v>
      </c>
      <c r="C37" s="16" t="s">
        <v>30</v>
      </c>
      <c r="D37" s="16" t="s">
        <v>100</v>
      </c>
      <c r="E37" s="16" t="s">
        <v>159</v>
      </c>
      <c r="F37" s="16" t="s">
        <v>160</v>
      </c>
      <c r="G37" s="16" t="s">
        <v>161</v>
      </c>
      <c r="H37" s="16" t="s">
        <v>162</v>
      </c>
      <c r="I37" s="15" t="s">
        <v>26</v>
      </c>
      <c r="J37" s="15" t="s">
        <v>27</v>
      </c>
      <c r="K37" s="15" t="s">
        <v>28</v>
      </c>
      <c r="L37" s="18" t="n">
        <v>400</v>
      </c>
      <c r="M37" s="19" t="n">
        <v>43892</v>
      </c>
      <c r="N37" s="19" t="n">
        <v>43907</v>
      </c>
      <c r="O37" s="15" t="s">
        <v>29</v>
      </c>
      <c r="P37" s="16"/>
      <c r="Q37" s="16"/>
      <c r="R37" s="16"/>
      <c r="S37" s="20" t="n">
        <f aca="false">N37-M37-7</f>
        <v>8</v>
      </c>
      <c r="T37" s="20" t="n">
        <f aca="false">S37/7</f>
        <v>1.14285714285714</v>
      </c>
      <c r="U37" s="20" t="n">
        <f aca="false">12*T37</f>
        <v>13.7142857142857</v>
      </c>
    </row>
    <row r="38" customFormat="false" ht="15" hidden="false" customHeight="false" outlineLevel="0" collapsed="false">
      <c r="A38" s="14" t="n">
        <v>2020</v>
      </c>
      <c r="B38" s="15" t="n">
        <v>1</v>
      </c>
      <c r="C38" s="16" t="s">
        <v>96</v>
      </c>
      <c r="D38" s="25" t="s">
        <v>42</v>
      </c>
      <c r="E38" s="26" t="s">
        <v>163</v>
      </c>
      <c r="F38" s="16" t="s">
        <v>134</v>
      </c>
      <c r="G38" s="16" t="s">
        <v>81</v>
      </c>
      <c r="H38" s="16" t="s">
        <v>135</v>
      </c>
      <c r="I38" s="15" t="s">
        <v>26</v>
      </c>
      <c r="J38" s="15" t="s">
        <v>27</v>
      </c>
      <c r="K38" s="15" t="s">
        <v>28</v>
      </c>
      <c r="L38" s="18" t="n">
        <v>400</v>
      </c>
      <c r="M38" s="19" t="n">
        <v>43892</v>
      </c>
      <c r="N38" s="19" t="n">
        <v>43907</v>
      </c>
      <c r="O38" s="15" t="s">
        <v>29</v>
      </c>
      <c r="P38" s="16"/>
      <c r="Q38" s="16"/>
      <c r="R38" s="16"/>
      <c r="S38" s="20" t="n">
        <f aca="false">N38-M38-7</f>
        <v>8</v>
      </c>
      <c r="T38" s="20" t="n">
        <f aca="false">S38/7</f>
        <v>1.14285714285714</v>
      </c>
      <c r="U38" s="20" t="n">
        <f aca="false">12*T38</f>
        <v>13.7142857142857</v>
      </c>
    </row>
    <row r="39" customFormat="false" ht="15" hidden="false" customHeight="false" outlineLevel="0" collapsed="false">
      <c r="A39" s="14" t="n">
        <v>2020</v>
      </c>
      <c r="B39" s="15" t="n">
        <v>1</v>
      </c>
      <c r="C39" s="16" t="s">
        <v>105</v>
      </c>
      <c r="D39" s="16" t="s">
        <v>164</v>
      </c>
      <c r="E39" s="16" t="s">
        <v>165</v>
      </c>
      <c r="F39" s="16" t="s">
        <v>166</v>
      </c>
      <c r="G39" s="16" t="s">
        <v>164</v>
      </c>
      <c r="H39" s="16" t="s">
        <v>167</v>
      </c>
      <c r="I39" s="15" t="s">
        <v>26</v>
      </c>
      <c r="J39" s="15" t="s">
        <v>27</v>
      </c>
      <c r="K39" s="15" t="s">
        <v>28</v>
      </c>
      <c r="L39" s="18" t="n">
        <v>400</v>
      </c>
      <c r="M39" s="19" t="n">
        <v>43892</v>
      </c>
      <c r="N39" s="19" t="n">
        <v>43907</v>
      </c>
      <c r="O39" s="15" t="s">
        <v>29</v>
      </c>
      <c r="P39" s="16"/>
      <c r="Q39" s="16"/>
      <c r="R39" s="16"/>
      <c r="S39" s="20" t="n">
        <f aca="false">N39-M39-7</f>
        <v>8</v>
      </c>
      <c r="T39" s="20" t="n">
        <f aca="false">S39/7</f>
        <v>1.14285714285714</v>
      </c>
      <c r="U39" s="20" t="n">
        <f aca="false">12*T39</f>
        <v>13.7142857142857</v>
      </c>
    </row>
    <row r="40" customFormat="false" ht="15" hidden="false" customHeight="false" outlineLevel="0" collapsed="false">
      <c r="A40" s="15" t="n">
        <v>2020</v>
      </c>
      <c r="B40" s="15" t="n">
        <v>1</v>
      </c>
      <c r="C40" s="16" t="s">
        <v>30</v>
      </c>
      <c r="D40" s="25" t="s">
        <v>106</v>
      </c>
      <c r="E40" s="17" t="s">
        <v>168</v>
      </c>
      <c r="F40" s="16" t="s">
        <v>69</v>
      </c>
      <c r="G40" s="16" t="s">
        <v>34</v>
      </c>
      <c r="H40" s="16" t="s">
        <v>169</v>
      </c>
      <c r="I40" s="15" t="s">
        <v>26</v>
      </c>
      <c r="J40" s="15" t="s">
        <v>27</v>
      </c>
      <c r="K40" s="15" t="s">
        <v>28</v>
      </c>
      <c r="L40" s="18" t="n">
        <v>400</v>
      </c>
      <c r="M40" s="19" t="n">
        <v>43892</v>
      </c>
      <c r="N40" s="19" t="n">
        <v>43907</v>
      </c>
      <c r="O40" s="15" t="s">
        <v>29</v>
      </c>
      <c r="P40" s="16"/>
      <c r="Q40" s="16"/>
      <c r="R40" s="16"/>
      <c r="S40" s="20" t="n">
        <f aca="false">N40-M40-7</f>
        <v>8</v>
      </c>
      <c r="T40" s="20" t="n">
        <f aca="false">S40/7</f>
        <v>1.14285714285714</v>
      </c>
      <c r="U40" s="20" t="n">
        <f aca="false">12*T40</f>
        <v>13.7142857142857</v>
      </c>
    </row>
    <row r="41" customFormat="false" ht="15" hidden="false" customHeight="false" outlineLevel="0" collapsed="false">
      <c r="A41" s="15" t="n">
        <v>2020</v>
      </c>
      <c r="B41" s="15" t="n">
        <v>1</v>
      </c>
      <c r="C41" s="16" t="s">
        <v>96</v>
      </c>
      <c r="D41" s="16" t="s">
        <v>42</v>
      </c>
      <c r="E41" s="17" t="s">
        <v>170</v>
      </c>
      <c r="F41" s="16" t="s">
        <v>171</v>
      </c>
      <c r="G41" s="16" t="s">
        <v>42</v>
      </c>
      <c r="H41" s="16" t="s">
        <v>99</v>
      </c>
      <c r="I41" s="15" t="s">
        <v>26</v>
      </c>
      <c r="J41" s="15" t="s">
        <v>27</v>
      </c>
      <c r="K41" s="15" t="s">
        <v>28</v>
      </c>
      <c r="L41" s="18" t="n">
        <v>400</v>
      </c>
      <c r="M41" s="19" t="n">
        <v>43892</v>
      </c>
      <c r="N41" s="19" t="n">
        <v>43907</v>
      </c>
      <c r="O41" s="15" t="s">
        <v>29</v>
      </c>
      <c r="P41" s="16"/>
      <c r="Q41" s="16"/>
      <c r="R41" s="16"/>
      <c r="S41" s="20" t="n">
        <f aca="false">N41-M41-7</f>
        <v>8</v>
      </c>
      <c r="T41" s="20" t="n">
        <f aca="false">S41/7</f>
        <v>1.14285714285714</v>
      </c>
      <c r="U41" s="20" t="n">
        <f aca="false">12*T41</f>
        <v>13.7142857142857</v>
      </c>
    </row>
    <row r="42" customFormat="false" ht="15" hidden="false" customHeight="false" outlineLevel="0" collapsed="false">
      <c r="A42" s="14" t="n">
        <v>2020</v>
      </c>
      <c r="B42" s="15" t="n">
        <v>1</v>
      </c>
      <c r="C42" s="16" t="s">
        <v>30</v>
      </c>
      <c r="D42" s="16" t="s">
        <v>100</v>
      </c>
      <c r="E42" s="16" t="s">
        <v>172</v>
      </c>
      <c r="F42" s="16" t="s">
        <v>160</v>
      </c>
      <c r="G42" s="16" t="s">
        <v>122</v>
      </c>
      <c r="H42" s="16" t="s">
        <v>162</v>
      </c>
      <c r="I42" s="15" t="s">
        <v>26</v>
      </c>
      <c r="J42" s="15" t="s">
        <v>27</v>
      </c>
      <c r="K42" s="15" t="s">
        <v>28</v>
      </c>
      <c r="L42" s="18" t="n">
        <v>400</v>
      </c>
      <c r="M42" s="19" t="n">
        <v>43892</v>
      </c>
      <c r="N42" s="19" t="n">
        <v>43907</v>
      </c>
      <c r="O42" s="15" t="s">
        <v>29</v>
      </c>
      <c r="P42" s="16"/>
      <c r="Q42" s="16"/>
      <c r="R42" s="16"/>
      <c r="S42" s="20" t="n">
        <f aca="false">N42-M42-7</f>
        <v>8</v>
      </c>
      <c r="T42" s="20" t="n">
        <f aca="false">S42/7</f>
        <v>1.14285714285714</v>
      </c>
      <c r="U42" s="20" t="n">
        <f aca="false">12*T42</f>
        <v>13.7142857142857</v>
      </c>
    </row>
    <row r="43" customFormat="false" ht="15.65" hidden="false" customHeight="true" outlineLevel="0" collapsed="false">
      <c r="A43" s="14" t="n">
        <v>2020</v>
      </c>
      <c r="B43" s="15" t="n">
        <v>1</v>
      </c>
      <c r="C43" s="16" t="s">
        <v>88</v>
      </c>
      <c r="D43" s="16" t="s">
        <v>89</v>
      </c>
      <c r="E43" s="16" t="s">
        <v>173</v>
      </c>
      <c r="F43" s="16" t="s">
        <v>174</v>
      </c>
      <c r="G43" s="16" t="s">
        <v>89</v>
      </c>
      <c r="H43" s="16" t="s">
        <v>92</v>
      </c>
      <c r="I43" s="15" t="s">
        <v>26</v>
      </c>
      <c r="J43" s="15" t="s">
        <v>27</v>
      </c>
      <c r="K43" s="15" t="s">
        <v>28</v>
      </c>
      <c r="L43" s="18" t="n">
        <v>400</v>
      </c>
      <c r="M43" s="19" t="n">
        <v>43892</v>
      </c>
      <c r="N43" s="19" t="n">
        <v>43907</v>
      </c>
      <c r="O43" s="15" t="s">
        <v>29</v>
      </c>
      <c r="P43" s="16"/>
      <c r="Q43" s="16"/>
      <c r="R43" s="16"/>
      <c r="S43" s="20" t="n">
        <f aca="false">N43-M43-7</f>
        <v>8</v>
      </c>
      <c r="T43" s="20" t="n">
        <f aca="false">S43/7</f>
        <v>1.14285714285714</v>
      </c>
      <c r="U43" s="20" t="n">
        <f aca="false">12*T43</f>
        <v>13.7142857142857</v>
      </c>
    </row>
    <row r="44" customFormat="false" ht="15" hidden="false" customHeight="false" outlineLevel="0" collapsed="false">
      <c r="A44" s="15" t="n">
        <v>2020</v>
      </c>
      <c r="B44" s="15" t="n">
        <v>1</v>
      </c>
      <c r="C44" s="16" t="s">
        <v>88</v>
      </c>
      <c r="D44" s="25" t="s">
        <v>89</v>
      </c>
      <c r="E44" s="17" t="s">
        <v>175</v>
      </c>
      <c r="F44" s="16" t="s">
        <v>176</v>
      </c>
      <c r="G44" s="16" t="s">
        <v>89</v>
      </c>
      <c r="H44" s="16" t="s">
        <v>177</v>
      </c>
      <c r="I44" s="15" t="s">
        <v>26</v>
      </c>
      <c r="J44" s="15" t="s">
        <v>27</v>
      </c>
      <c r="K44" s="15" t="s">
        <v>28</v>
      </c>
      <c r="L44" s="18" t="n">
        <v>400</v>
      </c>
      <c r="M44" s="19" t="n">
        <v>43892</v>
      </c>
      <c r="N44" s="19" t="n">
        <v>43907</v>
      </c>
      <c r="O44" s="15" t="s">
        <v>29</v>
      </c>
      <c r="P44" s="16"/>
      <c r="Q44" s="16"/>
      <c r="R44" s="16"/>
      <c r="S44" s="20" t="n">
        <f aca="false">N44-M44-7</f>
        <v>8</v>
      </c>
      <c r="T44" s="20" t="n">
        <f aca="false">S44/7</f>
        <v>1.14285714285714</v>
      </c>
      <c r="U44" s="20" t="n">
        <f aca="false">12*T44</f>
        <v>13.7142857142857</v>
      </c>
    </row>
    <row r="45" customFormat="false" ht="15" hidden="false" customHeight="false" outlineLevel="0" collapsed="false">
      <c r="A45" s="14" t="n">
        <v>2020</v>
      </c>
      <c r="B45" s="15" t="n">
        <v>1</v>
      </c>
      <c r="C45" s="16" t="s">
        <v>30</v>
      </c>
      <c r="D45" s="25" t="s">
        <v>178</v>
      </c>
      <c r="E45" s="17" t="s">
        <v>179</v>
      </c>
      <c r="F45" s="16" t="s">
        <v>180</v>
      </c>
      <c r="G45" s="16" t="s">
        <v>178</v>
      </c>
      <c r="H45" s="16" t="s">
        <v>50</v>
      </c>
      <c r="I45" s="15" t="s">
        <v>26</v>
      </c>
      <c r="J45" s="15" t="s">
        <v>27</v>
      </c>
      <c r="K45" s="15" t="s">
        <v>28</v>
      </c>
      <c r="L45" s="18" t="n">
        <v>400</v>
      </c>
      <c r="M45" s="19" t="n">
        <v>43892</v>
      </c>
      <c r="N45" s="19" t="n">
        <v>43907</v>
      </c>
      <c r="O45" s="15" t="s">
        <v>29</v>
      </c>
      <c r="P45" s="16"/>
      <c r="Q45" s="16"/>
      <c r="R45" s="16"/>
      <c r="S45" s="20" t="n">
        <f aca="false">N45-M45-7</f>
        <v>8</v>
      </c>
      <c r="T45" s="20" t="n">
        <f aca="false">S45/7</f>
        <v>1.14285714285714</v>
      </c>
      <c r="U45" s="20" t="n">
        <f aca="false">12*T45</f>
        <v>13.7142857142857</v>
      </c>
    </row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U45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H37" colorId="64" zoomScale="100" zoomScaleNormal="100" zoomScalePageLayoutView="100" workbookViewId="0">
      <selection pane="topLeft" activeCell="O77" activeCellId="1" sqref="O43:O45 O77"/>
    </sheetView>
  </sheetViews>
  <sheetFormatPr defaultColWidth="8.984375" defaultRowHeight="15" zeroHeight="false" outlineLevelRow="0" outlineLevelCol="0"/>
  <cols>
    <col collapsed="false" customWidth="true" hidden="false" outlineLevel="0" max="1" min="1" style="1" width="7.22"/>
    <col collapsed="false" customWidth="true" hidden="false" outlineLevel="0" max="2" min="2" style="1" width="9.17"/>
    <col collapsed="false" customWidth="true" hidden="false" outlineLevel="0" max="3" min="3" style="31" width="11.25"/>
    <col collapsed="false" customWidth="true" hidden="false" outlineLevel="0" max="4" min="4" style="0" width="33.48"/>
    <col collapsed="false" customWidth="true" hidden="false" outlineLevel="0" max="5" min="5" style="0" width="51.27"/>
    <col collapsed="false" customWidth="true" hidden="false" outlineLevel="0" max="8" min="6" style="29" width="41.13"/>
    <col collapsed="false" customWidth="true" hidden="false" outlineLevel="0" max="9" min="9" style="1" width="12.9"/>
    <col collapsed="false" customWidth="true" hidden="false" outlineLevel="0" max="10" min="10" style="1" width="16.39"/>
    <col collapsed="false" customWidth="true" hidden="false" outlineLevel="0" max="11" min="11" style="1" width="12.5"/>
    <col collapsed="false" customWidth="true" hidden="false" outlineLevel="0" max="12" min="12" style="1" width="13.06"/>
    <col collapsed="false" customWidth="true" hidden="false" outlineLevel="0" max="13" min="13" style="32" width="12.22"/>
    <col collapsed="false" customWidth="true" hidden="false" outlineLevel="0" max="14" min="14" style="32" width="16.81"/>
    <col collapsed="false" customWidth="true" hidden="false" outlineLevel="0" max="15" min="15" style="0" width="19.45"/>
    <col collapsed="false" customWidth="true" hidden="false" outlineLevel="0" max="16" min="16" style="0" width="14.43"/>
    <col collapsed="false" customWidth="true" hidden="false" outlineLevel="0" max="17" min="17" style="0" width="11.53"/>
    <col collapsed="false" customWidth="true" hidden="false" outlineLevel="0" max="18" min="18" style="0" width="30.28"/>
    <col collapsed="false" customWidth="true" hidden="false" outlineLevel="0" max="20" min="20" style="33" width="8.67"/>
    <col collapsed="false" customWidth="true" hidden="false" outlineLevel="0" max="21" min="21" style="33" width="12.22"/>
    <col collapsed="false" customWidth="true" hidden="false" outlineLevel="0" max="1025" min="1022" style="0" width="11.52"/>
  </cols>
  <sheetData>
    <row r="1" customFormat="false" ht="57.75" hidden="false" customHeight="true" outlineLevel="0" collapsed="false">
      <c r="A1" s="8" t="s">
        <v>0</v>
      </c>
      <c r="B1" s="8" t="s">
        <v>1</v>
      </c>
      <c r="C1" s="34" t="s">
        <v>2</v>
      </c>
      <c r="D1" s="34" t="s">
        <v>3</v>
      </c>
      <c r="E1" s="34" t="s">
        <v>181</v>
      </c>
      <c r="F1" s="35" t="s">
        <v>5</v>
      </c>
      <c r="G1" s="35" t="s">
        <v>182</v>
      </c>
      <c r="H1" s="35" t="s">
        <v>183</v>
      </c>
      <c r="I1" s="36" t="s">
        <v>8</v>
      </c>
      <c r="J1" s="37" t="s">
        <v>9</v>
      </c>
      <c r="K1" s="37" t="s">
        <v>10</v>
      </c>
      <c r="L1" s="38" t="s">
        <v>11</v>
      </c>
      <c r="M1" s="39" t="s">
        <v>12</v>
      </c>
      <c r="N1" s="10" t="s">
        <v>184</v>
      </c>
      <c r="O1" s="12" t="s">
        <v>14</v>
      </c>
      <c r="P1" s="11" t="s">
        <v>15</v>
      </c>
      <c r="Q1" s="11" t="s">
        <v>16</v>
      </c>
      <c r="R1" s="12" t="s">
        <v>17</v>
      </c>
      <c r="S1" s="12" t="s">
        <v>18</v>
      </c>
      <c r="T1" s="40" t="s">
        <v>19</v>
      </c>
      <c r="U1" s="40" t="s">
        <v>20</v>
      </c>
    </row>
    <row r="2" s="46" customFormat="true" ht="15" hidden="false" customHeight="false" outlineLevel="0" collapsed="false">
      <c r="A2" s="15" t="n">
        <v>2020</v>
      </c>
      <c r="B2" s="15" t="n">
        <v>1</v>
      </c>
      <c r="C2" s="41" t="s">
        <v>63</v>
      </c>
      <c r="D2" s="42" t="s">
        <v>185</v>
      </c>
      <c r="E2" s="43" t="s">
        <v>186</v>
      </c>
      <c r="F2" s="41" t="s">
        <v>187</v>
      </c>
      <c r="G2" s="41" t="s">
        <v>185</v>
      </c>
      <c r="H2" s="41" t="s">
        <v>188</v>
      </c>
      <c r="I2" s="44" t="s">
        <v>26</v>
      </c>
      <c r="J2" s="44" t="s">
        <v>27</v>
      </c>
      <c r="K2" s="44" t="s">
        <v>189</v>
      </c>
      <c r="L2" s="45" t="n">
        <v>0</v>
      </c>
      <c r="M2" s="19" t="n">
        <v>43892</v>
      </c>
      <c r="N2" s="19" t="n">
        <v>43907</v>
      </c>
      <c r="O2" s="16" t="s">
        <v>29</v>
      </c>
      <c r="P2" s="30"/>
      <c r="Q2" s="16"/>
      <c r="R2" s="16"/>
      <c r="S2" s="20" t="n">
        <f aca="false">N2-M2-7</f>
        <v>8</v>
      </c>
      <c r="T2" s="20" t="n">
        <f aca="false">S2/7</f>
        <v>1.14285714285714</v>
      </c>
      <c r="U2" s="20" t="n">
        <f aca="false">12*T2</f>
        <v>13.7142857142857</v>
      </c>
      <c r="AMG2" s="0"/>
      <c r="AMH2" s="0"/>
      <c r="AMI2" s="0"/>
      <c r="AMJ2" s="0"/>
    </row>
    <row r="3" s="46" customFormat="true" ht="15" hidden="false" customHeight="false" outlineLevel="0" collapsed="false">
      <c r="A3" s="15" t="n">
        <v>2020</v>
      </c>
      <c r="B3" s="15" t="n">
        <v>1</v>
      </c>
      <c r="C3" s="41" t="s">
        <v>105</v>
      </c>
      <c r="D3" s="41" t="s">
        <v>164</v>
      </c>
      <c r="E3" s="41" t="s">
        <v>190</v>
      </c>
      <c r="F3" s="41" t="s">
        <v>191</v>
      </c>
      <c r="G3" s="41" t="s">
        <v>164</v>
      </c>
      <c r="H3" s="47" t="s">
        <v>192</v>
      </c>
      <c r="I3" s="44" t="s">
        <v>26</v>
      </c>
      <c r="J3" s="44" t="s">
        <v>27</v>
      </c>
      <c r="K3" s="44" t="s">
        <v>189</v>
      </c>
      <c r="L3" s="45" t="n">
        <v>0</v>
      </c>
      <c r="M3" s="19" t="n">
        <v>43892</v>
      </c>
      <c r="N3" s="19" t="n">
        <v>43907</v>
      </c>
      <c r="O3" s="16" t="s">
        <v>29</v>
      </c>
      <c r="P3" s="16"/>
      <c r="Q3" s="16"/>
      <c r="R3" s="16"/>
      <c r="S3" s="20" t="n">
        <f aca="false">N3-M3-7</f>
        <v>8</v>
      </c>
      <c r="T3" s="20" t="n">
        <f aca="false">S3/7</f>
        <v>1.14285714285714</v>
      </c>
      <c r="U3" s="20" t="n">
        <f aca="false">12*T3</f>
        <v>13.7142857142857</v>
      </c>
      <c r="AMG3" s="0"/>
      <c r="AMH3" s="0"/>
      <c r="AMI3" s="0"/>
      <c r="AMJ3" s="0"/>
    </row>
    <row r="4" s="46" customFormat="true" ht="15" hidden="false" customHeight="false" outlineLevel="0" collapsed="false">
      <c r="A4" s="15" t="n">
        <v>2020</v>
      </c>
      <c r="B4" s="15" t="n">
        <v>1</v>
      </c>
      <c r="C4" s="41" t="s">
        <v>105</v>
      </c>
      <c r="D4" s="41" t="s">
        <v>164</v>
      </c>
      <c r="E4" s="48" t="s">
        <v>193</v>
      </c>
      <c r="F4" s="49" t="s">
        <v>194</v>
      </c>
      <c r="G4" s="50" t="s">
        <v>164</v>
      </c>
      <c r="H4" s="50" t="s">
        <v>167</v>
      </c>
      <c r="I4" s="44" t="s">
        <v>26</v>
      </c>
      <c r="J4" s="44" t="s">
        <v>27</v>
      </c>
      <c r="K4" s="44" t="s">
        <v>189</v>
      </c>
      <c r="L4" s="45" t="n">
        <v>0</v>
      </c>
      <c r="M4" s="19" t="n">
        <v>43892</v>
      </c>
      <c r="N4" s="19" t="n">
        <v>43907</v>
      </c>
      <c r="O4" s="16" t="s">
        <v>29</v>
      </c>
      <c r="P4" s="16"/>
      <c r="Q4" s="16"/>
      <c r="R4" s="16"/>
      <c r="S4" s="51" t="n">
        <f aca="false">N4-M4-7</f>
        <v>8</v>
      </c>
      <c r="T4" s="20" t="n">
        <f aca="false">S4/7</f>
        <v>1.14285714285714</v>
      </c>
      <c r="U4" s="20" t="n">
        <f aca="false">12*T4</f>
        <v>13.7142857142857</v>
      </c>
      <c r="AMG4" s="0"/>
      <c r="AMH4" s="0"/>
      <c r="AMI4" s="0"/>
      <c r="AMJ4" s="0"/>
    </row>
    <row r="5" s="46" customFormat="true" ht="16.4" hidden="false" customHeight="true" outlineLevel="0" collapsed="false">
      <c r="A5" s="14" t="n">
        <v>2020</v>
      </c>
      <c r="B5" s="15" t="n">
        <v>1</v>
      </c>
      <c r="C5" s="16" t="s">
        <v>88</v>
      </c>
      <c r="D5" s="16" t="s">
        <v>89</v>
      </c>
      <c r="E5" s="16" t="s">
        <v>195</v>
      </c>
      <c r="F5" s="16" t="s">
        <v>174</v>
      </c>
      <c r="G5" s="16" t="s">
        <v>89</v>
      </c>
      <c r="H5" s="16" t="s">
        <v>92</v>
      </c>
      <c r="I5" s="15" t="s">
        <v>26</v>
      </c>
      <c r="J5" s="15" t="s">
        <v>27</v>
      </c>
      <c r="K5" s="15" t="s">
        <v>189</v>
      </c>
      <c r="L5" s="18" t="n">
        <v>0</v>
      </c>
      <c r="M5" s="19" t="n">
        <v>43892</v>
      </c>
      <c r="N5" s="19" t="n">
        <v>43907</v>
      </c>
      <c r="O5" s="16" t="s">
        <v>29</v>
      </c>
      <c r="P5" s="16"/>
      <c r="Q5" s="16"/>
      <c r="R5" s="16"/>
      <c r="S5" s="20" t="n">
        <f aca="false">N5-M5-7</f>
        <v>8</v>
      </c>
      <c r="T5" s="20" t="n">
        <f aca="false">S5/7</f>
        <v>1.14285714285714</v>
      </c>
      <c r="U5" s="20" t="n">
        <f aca="false">12*T5</f>
        <v>13.7142857142857</v>
      </c>
      <c r="AMG5" s="0"/>
      <c r="AMH5" s="0"/>
      <c r="AMI5" s="0"/>
      <c r="AMJ5" s="0"/>
    </row>
    <row r="6" s="46" customFormat="true" ht="15" hidden="false" customHeight="false" outlineLevel="0" collapsed="false">
      <c r="A6" s="15" t="n">
        <v>2020</v>
      </c>
      <c r="B6" s="15" t="n">
        <v>1</v>
      </c>
      <c r="C6" s="41" t="s">
        <v>57</v>
      </c>
      <c r="D6" s="41" t="s">
        <v>58</v>
      </c>
      <c r="E6" s="41" t="s">
        <v>196</v>
      </c>
      <c r="F6" s="50" t="s">
        <v>197</v>
      </c>
      <c r="G6" s="50" t="s">
        <v>58</v>
      </c>
      <c r="H6" s="50" t="s">
        <v>198</v>
      </c>
      <c r="I6" s="44" t="s">
        <v>26</v>
      </c>
      <c r="J6" s="44" t="s">
        <v>27</v>
      </c>
      <c r="K6" s="44" t="s">
        <v>189</v>
      </c>
      <c r="L6" s="45" t="n">
        <v>0</v>
      </c>
      <c r="M6" s="19" t="n">
        <v>43892</v>
      </c>
      <c r="N6" s="19" t="n">
        <v>43907</v>
      </c>
      <c r="O6" s="16" t="s">
        <v>29</v>
      </c>
      <c r="P6" s="16"/>
      <c r="Q6" s="16"/>
      <c r="R6" s="16"/>
      <c r="S6" s="20" t="n">
        <f aca="false">N6-M6-7</f>
        <v>8</v>
      </c>
      <c r="T6" s="20" t="n">
        <f aca="false">S6/7</f>
        <v>1.14285714285714</v>
      </c>
      <c r="U6" s="20" t="n">
        <f aca="false">12*T6</f>
        <v>13.7142857142857</v>
      </c>
      <c r="AMG6" s="0"/>
      <c r="AMH6" s="0"/>
      <c r="AMI6" s="0"/>
      <c r="AMJ6" s="0"/>
    </row>
    <row r="7" s="46" customFormat="true" ht="15" hidden="false" customHeight="false" outlineLevel="0" collapsed="false">
      <c r="A7" s="15" t="n">
        <v>2020</v>
      </c>
      <c r="B7" s="15" t="n">
        <v>1</v>
      </c>
      <c r="C7" s="41" t="s">
        <v>63</v>
      </c>
      <c r="D7" s="41" t="s">
        <v>185</v>
      </c>
      <c r="E7" s="41" t="s">
        <v>199</v>
      </c>
      <c r="F7" s="41" t="s">
        <v>200</v>
      </c>
      <c r="G7" s="41" t="s">
        <v>185</v>
      </c>
      <c r="H7" s="41" t="s">
        <v>201</v>
      </c>
      <c r="I7" s="44" t="s">
        <v>26</v>
      </c>
      <c r="J7" s="44" t="s">
        <v>27</v>
      </c>
      <c r="K7" s="44" t="s">
        <v>189</v>
      </c>
      <c r="L7" s="45" t="n">
        <v>0</v>
      </c>
      <c r="M7" s="19" t="n">
        <v>43892</v>
      </c>
      <c r="N7" s="19" t="n">
        <v>43907</v>
      </c>
      <c r="O7" s="16" t="s">
        <v>29</v>
      </c>
      <c r="P7" s="16"/>
      <c r="Q7" s="16"/>
      <c r="R7" s="16"/>
      <c r="S7" s="51" t="n">
        <f aca="false">N7-M7-7</f>
        <v>8</v>
      </c>
      <c r="T7" s="20" t="n">
        <f aca="false">S7/7</f>
        <v>1.14285714285714</v>
      </c>
      <c r="U7" s="20" t="n">
        <f aca="false">12*T7</f>
        <v>13.7142857142857</v>
      </c>
      <c r="AMG7" s="0"/>
      <c r="AMH7" s="0"/>
      <c r="AMI7" s="0"/>
      <c r="AMJ7" s="0"/>
    </row>
    <row r="8" s="46" customFormat="true" ht="15" hidden="false" customHeight="false" outlineLevel="0" collapsed="false">
      <c r="A8" s="15" t="n">
        <v>2020</v>
      </c>
      <c r="B8" s="15" t="n">
        <v>1</v>
      </c>
      <c r="C8" s="41" t="s">
        <v>63</v>
      </c>
      <c r="D8" s="41" t="s">
        <v>185</v>
      </c>
      <c r="E8" s="41" t="s">
        <v>199</v>
      </c>
      <c r="F8" s="41" t="s">
        <v>202</v>
      </c>
      <c r="G8" s="41" t="s">
        <v>185</v>
      </c>
      <c r="H8" s="41" t="s">
        <v>67</v>
      </c>
      <c r="I8" s="44" t="s">
        <v>26</v>
      </c>
      <c r="J8" s="44" t="s">
        <v>27</v>
      </c>
      <c r="K8" s="44" t="s">
        <v>189</v>
      </c>
      <c r="L8" s="45" t="n">
        <v>0</v>
      </c>
      <c r="M8" s="19" t="n">
        <v>43892</v>
      </c>
      <c r="N8" s="19" t="n">
        <v>43907</v>
      </c>
      <c r="O8" s="16" t="s">
        <v>29</v>
      </c>
      <c r="P8" s="16"/>
      <c r="Q8" s="16"/>
      <c r="R8" s="16"/>
      <c r="S8" s="51" t="n">
        <f aca="false">N8-M8-7</f>
        <v>8</v>
      </c>
      <c r="T8" s="20" t="n">
        <f aca="false">S8/7</f>
        <v>1.14285714285714</v>
      </c>
      <c r="U8" s="20" t="n">
        <f aca="false">12*T8</f>
        <v>13.7142857142857</v>
      </c>
      <c r="AMG8" s="0"/>
      <c r="AMH8" s="0"/>
      <c r="AMI8" s="0"/>
      <c r="AMJ8" s="0"/>
    </row>
    <row r="9" s="46" customFormat="true" ht="15" hidden="false" customHeight="false" outlineLevel="0" collapsed="false">
      <c r="A9" s="15" t="n">
        <v>2020</v>
      </c>
      <c r="B9" s="15" t="n">
        <v>1</v>
      </c>
      <c r="C9" s="41" t="s">
        <v>63</v>
      </c>
      <c r="D9" s="41" t="s">
        <v>64</v>
      </c>
      <c r="E9" s="31" t="s">
        <v>203</v>
      </c>
      <c r="F9" s="50" t="s">
        <v>204</v>
      </c>
      <c r="G9" s="50" t="s">
        <v>64</v>
      </c>
      <c r="H9" s="50" t="s">
        <v>205</v>
      </c>
      <c r="I9" s="44" t="s">
        <v>26</v>
      </c>
      <c r="J9" s="44" t="s">
        <v>27</v>
      </c>
      <c r="K9" s="44" t="s">
        <v>189</v>
      </c>
      <c r="L9" s="45" t="n">
        <v>0</v>
      </c>
      <c r="M9" s="19" t="n">
        <v>43892</v>
      </c>
      <c r="N9" s="19" t="n">
        <v>43907</v>
      </c>
      <c r="O9" s="16" t="s">
        <v>29</v>
      </c>
      <c r="P9" s="19"/>
      <c r="Q9" s="16"/>
      <c r="R9" s="16"/>
      <c r="S9" s="51" t="n">
        <f aca="false">N9-M9-7</f>
        <v>8</v>
      </c>
      <c r="T9" s="20" t="n">
        <f aca="false">S9/7</f>
        <v>1.14285714285714</v>
      </c>
      <c r="U9" s="20" t="n">
        <f aca="false">12*T9</f>
        <v>13.7142857142857</v>
      </c>
      <c r="AMG9" s="0"/>
      <c r="AMH9" s="0"/>
      <c r="AMI9" s="0"/>
      <c r="AMJ9" s="0"/>
    </row>
    <row r="10" s="46" customFormat="true" ht="15" hidden="false" customHeight="false" outlineLevel="0" collapsed="false">
      <c r="A10" s="15" t="n">
        <v>2020</v>
      </c>
      <c r="B10" s="15" t="n">
        <v>1</v>
      </c>
      <c r="C10" s="41" t="s">
        <v>63</v>
      </c>
      <c r="D10" s="42" t="s">
        <v>64</v>
      </c>
      <c r="E10" s="43" t="s">
        <v>206</v>
      </c>
      <c r="F10" s="41" t="s">
        <v>66</v>
      </c>
      <c r="G10" s="41" t="s">
        <v>64</v>
      </c>
      <c r="H10" s="41" t="s">
        <v>67</v>
      </c>
      <c r="I10" s="44" t="s">
        <v>26</v>
      </c>
      <c r="J10" s="44" t="s">
        <v>27</v>
      </c>
      <c r="K10" s="44" t="s">
        <v>189</v>
      </c>
      <c r="L10" s="45" t="n">
        <v>0</v>
      </c>
      <c r="M10" s="19" t="n">
        <v>43892</v>
      </c>
      <c r="N10" s="19" t="n">
        <v>43907</v>
      </c>
      <c r="O10" s="16" t="s">
        <v>29</v>
      </c>
      <c r="P10" s="16"/>
      <c r="Q10" s="16"/>
      <c r="R10" s="16"/>
      <c r="S10" s="51" t="n">
        <f aca="false">N10-M10-7</f>
        <v>8</v>
      </c>
      <c r="T10" s="20" t="n">
        <f aca="false">S10/7</f>
        <v>1.14285714285714</v>
      </c>
      <c r="U10" s="20" t="n">
        <f aca="false">12*T10</f>
        <v>13.7142857142857</v>
      </c>
      <c r="AMG10" s="0"/>
      <c r="AMH10" s="0"/>
      <c r="AMI10" s="0"/>
      <c r="AMJ10" s="0"/>
    </row>
    <row r="11" s="46" customFormat="true" ht="15" hidden="false" customHeight="false" outlineLevel="0" collapsed="false">
      <c r="A11" s="15" t="n">
        <v>2020</v>
      </c>
      <c r="B11" s="15" t="n">
        <v>1</v>
      </c>
      <c r="C11" s="41" t="s">
        <v>105</v>
      </c>
      <c r="D11" s="41" t="s">
        <v>164</v>
      </c>
      <c r="E11" s="43" t="s">
        <v>207</v>
      </c>
      <c r="F11" s="49" t="s">
        <v>194</v>
      </c>
      <c r="G11" s="50" t="s">
        <v>164</v>
      </c>
      <c r="H11" s="50" t="s">
        <v>167</v>
      </c>
      <c r="I11" s="44" t="s">
        <v>26</v>
      </c>
      <c r="J11" s="44" t="s">
        <v>27</v>
      </c>
      <c r="K11" s="44" t="s">
        <v>189</v>
      </c>
      <c r="L11" s="45" t="n">
        <v>0</v>
      </c>
      <c r="M11" s="19" t="n">
        <v>43892</v>
      </c>
      <c r="N11" s="19" t="n">
        <v>43907</v>
      </c>
      <c r="O11" s="16" t="s">
        <v>29</v>
      </c>
      <c r="P11" s="16"/>
      <c r="Q11" s="16"/>
      <c r="R11" s="16"/>
      <c r="S11" s="51" t="n">
        <f aca="false">N11-M11-7</f>
        <v>8</v>
      </c>
      <c r="T11" s="20" t="n">
        <f aca="false">S11/7</f>
        <v>1.14285714285714</v>
      </c>
      <c r="U11" s="20" t="n">
        <f aca="false">12*T11</f>
        <v>13.7142857142857</v>
      </c>
      <c r="AMG11" s="0"/>
      <c r="AMH11" s="0"/>
      <c r="AMI11" s="0"/>
      <c r="AMJ11" s="0"/>
    </row>
    <row r="12" s="46" customFormat="true" ht="25.35" hidden="false" customHeight="false" outlineLevel="0" collapsed="false">
      <c r="A12" s="15" t="n">
        <v>2020</v>
      </c>
      <c r="B12" s="15" t="n">
        <v>1</v>
      </c>
      <c r="C12" s="41" t="s">
        <v>30</v>
      </c>
      <c r="D12" s="41" t="s">
        <v>208</v>
      </c>
      <c r="E12" s="43" t="s">
        <v>209</v>
      </c>
      <c r="F12" s="41" t="s">
        <v>210</v>
      </c>
      <c r="G12" s="41" t="s">
        <v>211</v>
      </c>
      <c r="H12" s="41" t="s">
        <v>123</v>
      </c>
      <c r="I12" s="44" t="s">
        <v>26</v>
      </c>
      <c r="J12" s="44" t="s">
        <v>27</v>
      </c>
      <c r="K12" s="44" t="s">
        <v>189</v>
      </c>
      <c r="L12" s="45" t="n">
        <v>0</v>
      </c>
      <c r="M12" s="19" t="n">
        <v>43892</v>
      </c>
      <c r="N12" s="19" t="n">
        <v>43907</v>
      </c>
      <c r="O12" s="16" t="s">
        <v>29</v>
      </c>
      <c r="P12" s="16"/>
      <c r="Q12" s="16"/>
      <c r="R12" s="16"/>
      <c r="S12" s="51" t="n">
        <f aca="false">N12-M12-7</f>
        <v>8</v>
      </c>
      <c r="T12" s="20" t="n">
        <f aca="false">S12/7</f>
        <v>1.14285714285714</v>
      </c>
      <c r="U12" s="20" t="n">
        <f aca="false">12*T12</f>
        <v>13.7142857142857</v>
      </c>
      <c r="AMG12" s="0"/>
      <c r="AMH12" s="0"/>
      <c r="AMI12" s="0"/>
      <c r="AMJ12" s="0"/>
    </row>
    <row r="13" s="46" customFormat="true" ht="15" hidden="false" customHeight="false" outlineLevel="0" collapsed="false">
      <c r="A13" s="15" t="n">
        <v>2020</v>
      </c>
      <c r="B13" s="15" t="n">
        <v>1</v>
      </c>
      <c r="C13" s="41" t="s">
        <v>105</v>
      </c>
      <c r="D13" s="41" t="s">
        <v>164</v>
      </c>
      <c r="E13" s="41" t="s">
        <v>212</v>
      </c>
      <c r="F13" s="41" t="s">
        <v>191</v>
      </c>
      <c r="G13" s="41" t="s">
        <v>164</v>
      </c>
      <c r="H13" s="47" t="s">
        <v>192</v>
      </c>
      <c r="I13" s="44" t="s">
        <v>26</v>
      </c>
      <c r="J13" s="44" t="s">
        <v>27</v>
      </c>
      <c r="K13" s="44" t="s">
        <v>189</v>
      </c>
      <c r="L13" s="45" t="n">
        <v>0</v>
      </c>
      <c r="M13" s="19" t="n">
        <v>43892</v>
      </c>
      <c r="N13" s="19" t="n">
        <v>43907</v>
      </c>
      <c r="O13" s="16" t="s">
        <v>29</v>
      </c>
      <c r="P13" s="19"/>
      <c r="Q13" s="16"/>
      <c r="R13" s="16"/>
      <c r="S13" s="51" t="n">
        <f aca="false">N13-M13-7</f>
        <v>8</v>
      </c>
      <c r="T13" s="20" t="n">
        <f aca="false">S13/7</f>
        <v>1.14285714285714</v>
      </c>
      <c r="U13" s="20" t="n">
        <f aca="false">12*T13</f>
        <v>13.7142857142857</v>
      </c>
      <c r="AMG13" s="0"/>
      <c r="AMH13" s="0"/>
      <c r="AMI13" s="0"/>
      <c r="AMJ13" s="0"/>
    </row>
    <row r="14" s="46" customFormat="true" ht="15" hidden="false" customHeight="false" outlineLevel="0" collapsed="false">
      <c r="A14" s="15" t="n">
        <v>2020</v>
      </c>
      <c r="B14" s="15" t="n">
        <v>1</v>
      </c>
      <c r="C14" s="41" t="s">
        <v>63</v>
      </c>
      <c r="D14" s="41" t="s">
        <v>185</v>
      </c>
      <c r="E14" s="41" t="s">
        <v>213</v>
      </c>
      <c r="F14" s="41" t="s">
        <v>200</v>
      </c>
      <c r="G14" s="41" t="s">
        <v>185</v>
      </c>
      <c r="H14" s="41" t="s">
        <v>201</v>
      </c>
      <c r="I14" s="44" t="s">
        <v>26</v>
      </c>
      <c r="J14" s="44" t="s">
        <v>27</v>
      </c>
      <c r="K14" s="44" t="s">
        <v>189</v>
      </c>
      <c r="L14" s="45" t="n">
        <v>0</v>
      </c>
      <c r="M14" s="19" t="n">
        <v>43892</v>
      </c>
      <c r="N14" s="19" t="n">
        <v>43907</v>
      </c>
      <c r="O14" s="16" t="s">
        <v>29</v>
      </c>
      <c r="P14" s="16"/>
      <c r="Q14" s="16"/>
      <c r="R14" s="16"/>
      <c r="S14" s="51" t="n">
        <f aca="false">N14-M14-7</f>
        <v>8</v>
      </c>
      <c r="T14" s="20" t="n">
        <f aca="false">S14/7</f>
        <v>1.14285714285714</v>
      </c>
      <c r="U14" s="20" t="n">
        <f aca="false">12*T14</f>
        <v>13.7142857142857</v>
      </c>
      <c r="AMG14" s="0"/>
      <c r="AMH14" s="0"/>
      <c r="AMI14" s="0"/>
      <c r="AMJ14" s="0"/>
    </row>
    <row r="15" s="46" customFormat="true" ht="15" hidden="false" customHeight="false" outlineLevel="0" collapsed="false">
      <c r="A15" s="15" t="n">
        <v>2020</v>
      </c>
      <c r="B15" s="15" t="n">
        <v>0</v>
      </c>
      <c r="C15" s="41" t="s">
        <v>63</v>
      </c>
      <c r="D15" s="41" t="s">
        <v>64</v>
      </c>
      <c r="E15" s="41" t="s">
        <v>65</v>
      </c>
      <c r="F15" s="50" t="s">
        <v>204</v>
      </c>
      <c r="G15" s="50" t="s">
        <v>64</v>
      </c>
      <c r="H15" s="50" t="s">
        <v>205</v>
      </c>
      <c r="I15" s="44" t="s">
        <v>26</v>
      </c>
      <c r="J15" s="44" t="s">
        <v>27</v>
      </c>
      <c r="K15" s="44" t="s">
        <v>189</v>
      </c>
      <c r="L15" s="45" t="n">
        <v>0</v>
      </c>
      <c r="M15" s="19" t="n">
        <v>43892</v>
      </c>
      <c r="N15" s="19" t="n">
        <v>43907</v>
      </c>
      <c r="O15" s="16" t="s">
        <v>29</v>
      </c>
      <c r="P15" s="16"/>
      <c r="Q15" s="16"/>
      <c r="R15" s="16"/>
      <c r="S15" s="51" t="n">
        <f aca="false">N15-M15-7</f>
        <v>8</v>
      </c>
      <c r="T15" s="20" t="n">
        <f aca="false">S15/7</f>
        <v>1.14285714285714</v>
      </c>
      <c r="U15" s="20" t="n">
        <f aca="false">12*T15</f>
        <v>13.7142857142857</v>
      </c>
      <c r="AMG15" s="0"/>
      <c r="AMH15" s="0"/>
      <c r="AMI15" s="0"/>
      <c r="AMJ15" s="0"/>
    </row>
    <row r="16" s="46" customFormat="true" ht="15" hidden="false" customHeight="false" outlineLevel="0" collapsed="false">
      <c r="A16" s="15" t="n">
        <v>2020</v>
      </c>
      <c r="B16" s="15" t="n">
        <v>1</v>
      </c>
      <c r="C16" s="41" t="s">
        <v>96</v>
      </c>
      <c r="D16" s="41" t="s">
        <v>42</v>
      </c>
      <c r="E16" s="41" t="s">
        <v>214</v>
      </c>
      <c r="F16" s="41" t="s">
        <v>215</v>
      </c>
      <c r="G16" s="41" t="s">
        <v>42</v>
      </c>
      <c r="H16" s="41" t="s">
        <v>216</v>
      </c>
      <c r="I16" s="44" t="s">
        <v>26</v>
      </c>
      <c r="J16" s="44" t="s">
        <v>27</v>
      </c>
      <c r="K16" s="44" t="s">
        <v>189</v>
      </c>
      <c r="L16" s="45" t="n">
        <v>0</v>
      </c>
      <c r="M16" s="19" t="n">
        <v>43892</v>
      </c>
      <c r="N16" s="19" t="n">
        <v>43907</v>
      </c>
      <c r="O16" s="16" t="s">
        <v>29</v>
      </c>
      <c r="P16" s="30"/>
      <c r="Q16" s="16"/>
      <c r="R16" s="16"/>
      <c r="S16" s="20" t="n">
        <f aca="false">N16-M16-7</f>
        <v>8</v>
      </c>
      <c r="T16" s="20" t="n">
        <f aca="false">S16/7</f>
        <v>1.14285714285714</v>
      </c>
      <c r="U16" s="20" t="n">
        <f aca="false">12*T16</f>
        <v>13.7142857142857</v>
      </c>
      <c r="AMG16" s="0"/>
      <c r="AMH16" s="0"/>
      <c r="AMI16" s="0"/>
      <c r="AMJ16" s="0"/>
    </row>
    <row r="17" s="46" customFormat="true" ht="15" hidden="false" customHeight="false" outlineLevel="0" collapsed="false">
      <c r="A17" s="15" t="n">
        <v>2020</v>
      </c>
      <c r="B17" s="15" t="n">
        <v>1</v>
      </c>
      <c r="C17" s="41" t="s">
        <v>41</v>
      </c>
      <c r="D17" s="43" t="s">
        <v>109</v>
      </c>
      <c r="E17" s="43" t="s">
        <v>217</v>
      </c>
      <c r="F17" s="16" t="s">
        <v>111</v>
      </c>
      <c r="G17" s="16" t="s">
        <v>109</v>
      </c>
      <c r="H17" s="16" t="s">
        <v>112</v>
      </c>
      <c r="I17" s="44" t="s">
        <v>26</v>
      </c>
      <c r="J17" s="44" t="s">
        <v>27</v>
      </c>
      <c r="K17" s="44" t="s">
        <v>189</v>
      </c>
      <c r="L17" s="45" t="n">
        <v>0</v>
      </c>
      <c r="M17" s="19" t="n">
        <v>43892</v>
      </c>
      <c r="N17" s="19" t="n">
        <v>43907</v>
      </c>
      <c r="O17" s="16" t="s">
        <v>29</v>
      </c>
      <c r="P17" s="16"/>
      <c r="Q17" s="16"/>
      <c r="R17" s="16"/>
      <c r="S17" s="20" t="n">
        <f aca="false">N17-M17-7</f>
        <v>8</v>
      </c>
      <c r="T17" s="20" t="n">
        <f aca="false">S17/7</f>
        <v>1.14285714285714</v>
      </c>
      <c r="U17" s="20" t="n">
        <f aca="false">12*T17</f>
        <v>13.7142857142857</v>
      </c>
      <c r="AMG17" s="0"/>
      <c r="AMH17" s="0"/>
      <c r="AMI17" s="0"/>
      <c r="AMJ17" s="0"/>
    </row>
    <row r="18" s="46" customFormat="true" ht="15" hidden="false" customHeight="false" outlineLevel="0" collapsed="false">
      <c r="A18" s="15" t="n">
        <v>2020</v>
      </c>
      <c r="B18" s="15" t="n">
        <v>1</v>
      </c>
      <c r="C18" s="41" t="s">
        <v>96</v>
      </c>
      <c r="D18" s="41" t="s">
        <v>42</v>
      </c>
      <c r="E18" s="41" t="s">
        <v>218</v>
      </c>
      <c r="F18" s="41" t="s">
        <v>219</v>
      </c>
      <c r="G18" s="41" t="s">
        <v>42</v>
      </c>
      <c r="H18" s="41" t="s">
        <v>220</v>
      </c>
      <c r="I18" s="44" t="s">
        <v>26</v>
      </c>
      <c r="J18" s="44" t="s">
        <v>27</v>
      </c>
      <c r="K18" s="44" t="s">
        <v>189</v>
      </c>
      <c r="L18" s="45" t="n">
        <v>0</v>
      </c>
      <c r="M18" s="19" t="n">
        <v>43892</v>
      </c>
      <c r="N18" s="19" t="n">
        <v>43907</v>
      </c>
      <c r="O18" s="16" t="s">
        <v>29</v>
      </c>
      <c r="P18" s="19"/>
      <c r="Q18" s="16"/>
      <c r="R18" s="16"/>
      <c r="S18" s="20" t="n">
        <f aca="false">N18-M18-7</f>
        <v>8</v>
      </c>
      <c r="T18" s="20" t="n">
        <f aca="false">S18/7</f>
        <v>1.14285714285714</v>
      </c>
      <c r="U18" s="20" t="n">
        <f aca="false">12*T18</f>
        <v>13.7142857142857</v>
      </c>
      <c r="AMG18" s="0"/>
      <c r="AMH18" s="0"/>
      <c r="AMI18" s="0"/>
      <c r="AMJ18" s="0"/>
    </row>
    <row r="19" s="46" customFormat="true" ht="15" hidden="false" customHeight="false" outlineLevel="0" collapsed="false">
      <c r="A19" s="15" t="n">
        <v>2020</v>
      </c>
      <c r="B19" s="15" t="n">
        <v>1</v>
      </c>
      <c r="C19" s="41" t="s">
        <v>105</v>
      </c>
      <c r="D19" s="41" t="s">
        <v>108</v>
      </c>
      <c r="E19" s="41" t="s">
        <v>221</v>
      </c>
      <c r="F19" s="41" t="s">
        <v>128</v>
      </c>
      <c r="G19" s="41" t="s">
        <v>129</v>
      </c>
      <c r="H19" s="41" t="s">
        <v>130</v>
      </c>
      <c r="I19" s="44" t="s">
        <v>26</v>
      </c>
      <c r="J19" s="44" t="s">
        <v>27</v>
      </c>
      <c r="K19" s="44" t="s">
        <v>189</v>
      </c>
      <c r="L19" s="45" t="n">
        <v>0</v>
      </c>
      <c r="M19" s="19" t="n">
        <v>43892</v>
      </c>
      <c r="N19" s="19" t="n">
        <v>43907</v>
      </c>
      <c r="O19" s="16" t="s">
        <v>29</v>
      </c>
      <c r="P19" s="19"/>
      <c r="Q19" s="16"/>
      <c r="R19" s="16"/>
      <c r="S19" s="20" t="n">
        <f aca="false">N19-M19-7</f>
        <v>8</v>
      </c>
      <c r="T19" s="20" t="n">
        <f aca="false">S19/7</f>
        <v>1.14285714285714</v>
      </c>
      <c r="U19" s="20" t="n">
        <f aca="false">12*T19</f>
        <v>13.7142857142857</v>
      </c>
      <c r="AMG19" s="0"/>
      <c r="AMH19" s="0"/>
      <c r="AMI19" s="0"/>
      <c r="AMJ19" s="0"/>
    </row>
    <row r="20" customFormat="false" ht="15" hidden="false" customHeight="false" outlineLevel="0" collapsed="false">
      <c r="A20" s="15" t="n">
        <v>2020</v>
      </c>
      <c r="B20" s="15" t="n">
        <v>1</v>
      </c>
      <c r="C20" s="41" t="s">
        <v>63</v>
      </c>
      <c r="D20" s="41" t="s">
        <v>185</v>
      </c>
      <c r="E20" s="41" t="s">
        <v>222</v>
      </c>
      <c r="F20" s="41" t="s">
        <v>187</v>
      </c>
      <c r="G20" s="41" t="s">
        <v>185</v>
      </c>
      <c r="H20" s="41" t="s">
        <v>188</v>
      </c>
      <c r="I20" s="44" t="s">
        <v>26</v>
      </c>
      <c r="J20" s="44" t="s">
        <v>27</v>
      </c>
      <c r="K20" s="44" t="s">
        <v>189</v>
      </c>
      <c r="L20" s="45" t="n">
        <v>0</v>
      </c>
      <c r="M20" s="19" t="n">
        <v>43892</v>
      </c>
      <c r="N20" s="19" t="n">
        <v>43907</v>
      </c>
      <c r="O20" s="16" t="s">
        <v>29</v>
      </c>
      <c r="P20" s="30"/>
      <c r="Q20" s="16"/>
      <c r="R20" s="16"/>
      <c r="S20" s="20" t="n">
        <f aca="false">N20-M20-7</f>
        <v>8</v>
      </c>
      <c r="T20" s="20" t="n">
        <f aca="false">S20/7</f>
        <v>1.14285714285714</v>
      </c>
      <c r="U20" s="20" t="n">
        <f aca="false">12*T20</f>
        <v>13.7142857142857</v>
      </c>
    </row>
    <row r="21" s="46" customFormat="true" ht="15" hidden="false" customHeight="false" outlineLevel="0" collapsed="false">
      <c r="A21" s="15" t="n">
        <v>2020</v>
      </c>
      <c r="B21" s="15" t="n">
        <v>1</v>
      </c>
      <c r="C21" s="41" t="s">
        <v>63</v>
      </c>
      <c r="D21" s="41" t="s">
        <v>185</v>
      </c>
      <c r="E21" s="41" t="s">
        <v>223</v>
      </c>
      <c r="F21" s="41" t="s">
        <v>202</v>
      </c>
      <c r="G21" s="41" t="s">
        <v>185</v>
      </c>
      <c r="H21" s="41" t="s">
        <v>67</v>
      </c>
      <c r="I21" s="44" t="s">
        <v>26</v>
      </c>
      <c r="J21" s="44" t="s">
        <v>27</v>
      </c>
      <c r="K21" s="44" t="s">
        <v>189</v>
      </c>
      <c r="L21" s="45" t="n">
        <v>0</v>
      </c>
      <c r="M21" s="19" t="n">
        <v>43892</v>
      </c>
      <c r="N21" s="19" t="n">
        <v>43907</v>
      </c>
      <c r="O21" s="16" t="s">
        <v>29</v>
      </c>
      <c r="P21" s="16"/>
      <c r="Q21" s="16"/>
      <c r="R21" s="16"/>
      <c r="S21" s="51" t="n">
        <f aca="false">N21-M21-7</f>
        <v>8</v>
      </c>
      <c r="T21" s="20" t="n">
        <f aca="false">S21/7</f>
        <v>1.14285714285714</v>
      </c>
      <c r="U21" s="20" t="n">
        <f aca="false">12*T21</f>
        <v>13.7142857142857</v>
      </c>
      <c r="AMG21" s="0"/>
      <c r="AMH21" s="0"/>
      <c r="AMI21" s="0"/>
      <c r="AMJ21" s="0"/>
    </row>
    <row r="22" s="46" customFormat="true" ht="15" hidden="false" customHeight="false" outlineLevel="0" collapsed="false">
      <c r="A22" s="15" t="n">
        <v>2020</v>
      </c>
      <c r="B22" s="15" t="n">
        <v>1</v>
      </c>
      <c r="C22" s="41" t="s">
        <v>57</v>
      </c>
      <c r="D22" s="41" t="s">
        <v>58</v>
      </c>
      <c r="E22" s="41" t="s">
        <v>224</v>
      </c>
      <c r="F22" s="47" t="s">
        <v>225</v>
      </c>
      <c r="G22" s="47" t="s">
        <v>58</v>
      </c>
      <c r="H22" s="47" t="s">
        <v>226</v>
      </c>
      <c r="I22" s="44" t="s">
        <v>26</v>
      </c>
      <c r="J22" s="44" t="s">
        <v>27</v>
      </c>
      <c r="K22" s="44" t="s">
        <v>189</v>
      </c>
      <c r="L22" s="45" t="n">
        <v>0</v>
      </c>
      <c r="M22" s="19" t="n">
        <v>43892</v>
      </c>
      <c r="N22" s="19" t="n">
        <v>43907</v>
      </c>
      <c r="O22" s="16" t="s">
        <v>29</v>
      </c>
      <c r="P22" s="16"/>
      <c r="Q22" s="16"/>
      <c r="R22" s="16"/>
      <c r="S22" s="51" t="n">
        <f aca="false">N22-M22-7</f>
        <v>8</v>
      </c>
      <c r="T22" s="20" t="n">
        <f aca="false">S22/7</f>
        <v>1.14285714285714</v>
      </c>
      <c r="U22" s="20" t="n">
        <f aca="false">12*T22</f>
        <v>13.7142857142857</v>
      </c>
      <c r="AMG22" s="0"/>
      <c r="AMH22" s="0"/>
      <c r="AMI22" s="0"/>
      <c r="AMJ22" s="0"/>
    </row>
    <row r="23" s="46" customFormat="true" ht="15" hidden="false" customHeight="false" outlineLevel="0" collapsed="false">
      <c r="A23" s="15" t="n">
        <v>2020</v>
      </c>
      <c r="B23" s="15" t="n">
        <v>1</v>
      </c>
      <c r="C23" s="41" t="s">
        <v>63</v>
      </c>
      <c r="D23" s="41" t="s">
        <v>185</v>
      </c>
      <c r="E23" s="41" t="s">
        <v>227</v>
      </c>
      <c r="F23" s="41" t="s">
        <v>200</v>
      </c>
      <c r="G23" s="41" t="s">
        <v>185</v>
      </c>
      <c r="H23" s="41" t="s">
        <v>201</v>
      </c>
      <c r="I23" s="44" t="s">
        <v>26</v>
      </c>
      <c r="J23" s="44" t="s">
        <v>27</v>
      </c>
      <c r="K23" s="44" t="s">
        <v>189</v>
      </c>
      <c r="L23" s="45" t="n">
        <v>0</v>
      </c>
      <c r="M23" s="19" t="n">
        <v>43892</v>
      </c>
      <c r="N23" s="19" t="n">
        <v>43907</v>
      </c>
      <c r="O23" s="16" t="s">
        <v>29</v>
      </c>
      <c r="P23" s="30"/>
      <c r="Q23" s="16"/>
      <c r="R23" s="16"/>
      <c r="S23" s="20" t="n">
        <f aca="false">N23-M23-7</f>
        <v>8</v>
      </c>
      <c r="T23" s="20" t="n">
        <f aca="false">S23/7</f>
        <v>1.14285714285714</v>
      </c>
      <c r="U23" s="20" t="n">
        <f aca="false">12*T23</f>
        <v>13.7142857142857</v>
      </c>
      <c r="AMG23" s="0"/>
      <c r="AMH23" s="0"/>
      <c r="AMI23" s="0"/>
      <c r="AMJ23" s="0"/>
    </row>
    <row r="24" s="46" customFormat="true" ht="15" hidden="false" customHeight="false" outlineLevel="0" collapsed="false">
      <c r="A24" s="15" t="n">
        <v>2020</v>
      </c>
      <c r="B24" s="15" t="n">
        <v>1</v>
      </c>
      <c r="C24" s="41" t="s">
        <v>63</v>
      </c>
      <c r="D24" s="41" t="s">
        <v>185</v>
      </c>
      <c r="E24" s="41" t="s">
        <v>227</v>
      </c>
      <c r="F24" s="41" t="s">
        <v>202</v>
      </c>
      <c r="G24" s="41" t="s">
        <v>185</v>
      </c>
      <c r="H24" s="41" t="s">
        <v>67</v>
      </c>
      <c r="I24" s="44" t="s">
        <v>26</v>
      </c>
      <c r="J24" s="44" t="s">
        <v>27</v>
      </c>
      <c r="K24" s="44" t="s">
        <v>189</v>
      </c>
      <c r="L24" s="45" t="n">
        <v>0</v>
      </c>
      <c r="M24" s="19" t="n">
        <v>43892</v>
      </c>
      <c r="N24" s="19" t="n">
        <v>43907</v>
      </c>
      <c r="O24" s="16" t="s">
        <v>29</v>
      </c>
      <c r="P24" s="16"/>
      <c r="Q24" s="16"/>
      <c r="R24" s="16"/>
      <c r="S24" s="51" t="n">
        <f aca="false">N24-M24-7</f>
        <v>8</v>
      </c>
      <c r="T24" s="20" t="n">
        <f aca="false">S24/7</f>
        <v>1.14285714285714</v>
      </c>
      <c r="U24" s="20" t="n">
        <f aca="false">12*T24</f>
        <v>13.7142857142857</v>
      </c>
      <c r="AMG24" s="0"/>
      <c r="AMH24" s="0"/>
      <c r="AMI24" s="0"/>
      <c r="AMJ24" s="0"/>
    </row>
    <row r="25" s="46" customFormat="true" ht="15" hidden="false" customHeight="false" outlineLevel="0" collapsed="false">
      <c r="A25" s="15" t="n">
        <v>2020</v>
      </c>
      <c r="B25" s="15" t="n">
        <v>1</v>
      </c>
      <c r="C25" s="41" t="s">
        <v>105</v>
      </c>
      <c r="D25" s="47" t="s">
        <v>228</v>
      </c>
      <c r="E25" s="43" t="s">
        <v>229</v>
      </c>
      <c r="F25" s="41" t="s">
        <v>230</v>
      </c>
      <c r="G25" s="41" t="s">
        <v>228</v>
      </c>
      <c r="H25" s="41" t="s">
        <v>231</v>
      </c>
      <c r="I25" s="44" t="s">
        <v>26</v>
      </c>
      <c r="J25" s="44" t="s">
        <v>27</v>
      </c>
      <c r="K25" s="44" t="s">
        <v>189</v>
      </c>
      <c r="L25" s="45" t="n">
        <v>0</v>
      </c>
      <c r="M25" s="19" t="n">
        <v>43892</v>
      </c>
      <c r="N25" s="19" t="n">
        <v>43907</v>
      </c>
      <c r="O25" s="16" t="s">
        <v>29</v>
      </c>
      <c r="P25" s="21"/>
      <c r="Q25" s="21"/>
      <c r="R25" s="21"/>
      <c r="S25" s="20" t="n">
        <f aca="false">N25-M25-7</f>
        <v>8</v>
      </c>
      <c r="T25" s="20" t="n">
        <f aca="false">S25/7</f>
        <v>1.14285714285714</v>
      </c>
      <c r="U25" s="20" t="n">
        <f aca="false">12*T25</f>
        <v>13.7142857142857</v>
      </c>
      <c r="AMG25" s="0"/>
      <c r="AMH25" s="0"/>
      <c r="AMI25" s="0"/>
      <c r="AMJ25" s="0"/>
    </row>
    <row r="26" s="46" customFormat="true" ht="15" hidden="false" customHeight="false" outlineLevel="0" collapsed="false">
      <c r="A26" s="15" t="n">
        <v>2020</v>
      </c>
      <c r="B26" s="15" t="n">
        <v>1</v>
      </c>
      <c r="C26" s="41" t="s">
        <v>145</v>
      </c>
      <c r="D26" s="41" t="s">
        <v>146</v>
      </c>
      <c r="E26" s="41" t="s">
        <v>232</v>
      </c>
      <c r="F26" s="41" t="s">
        <v>148</v>
      </c>
      <c r="G26" s="41" t="s">
        <v>146</v>
      </c>
      <c r="H26" s="41" t="s">
        <v>149</v>
      </c>
      <c r="I26" s="44" t="s">
        <v>26</v>
      </c>
      <c r="J26" s="44" t="s">
        <v>27</v>
      </c>
      <c r="K26" s="44" t="s">
        <v>189</v>
      </c>
      <c r="L26" s="45" t="n">
        <v>0</v>
      </c>
      <c r="M26" s="19" t="n">
        <v>43892</v>
      </c>
      <c r="N26" s="19" t="n">
        <v>43907</v>
      </c>
      <c r="O26" s="16" t="s">
        <v>29</v>
      </c>
      <c r="P26" s="16"/>
      <c r="Q26" s="16"/>
      <c r="R26" s="16"/>
      <c r="S26" s="51" t="n">
        <f aca="false">N26-M26-7</f>
        <v>8</v>
      </c>
      <c r="T26" s="20" t="n">
        <f aca="false">S26/7</f>
        <v>1.14285714285714</v>
      </c>
      <c r="U26" s="20" t="n">
        <f aca="false">12*T26</f>
        <v>13.7142857142857</v>
      </c>
      <c r="AMG26" s="0"/>
      <c r="AMH26" s="0"/>
      <c r="AMI26" s="0"/>
      <c r="AMJ26" s="0"/>
    </row>
    <row r="27" s="46" customFormat="true" ht="15" hidden="false" customHeight="false" outlineLevel="0" collapsed="false">
      <c r="A27" s="15" t="n">
        <v>2020</v>
      </c>
      <c r="B27" s="15" t="n">
        <v>1</v>
      </c>
      <c r="C27" s="41" t="s">
        <v>105</v>
      </c>
      <c r="D27" s="42" t="s">
        <v>233</v>
      </c>
      <c r="E27" s="43" t="s">
        <v>234</v>
      </c>
      <c r="F27" s="41" t="s">
        <v>235</v>
      </c>
      <c r="G27" s="41" t="s">
        <v>45</v>
      </c>
      <c r="H27" s="43" t="s">
        <v>236</v>
      </c>
      <c r="I27" s="44" t="s">
        <v>26</v>
      </c>
      <c r="J27" s="44" t="s">
        <v>27</v>
      </c>
      <c r="K27" s="44" t="s">
        <v>189</v>
      </c>
      <c r="L27" s="45" t="n">
        <v>0</v>
      </c>
      <c r="M27" s="19" t="n">
        <v>43892</v>
      </c>
      <c r="N27" s="19" t="n">
        <v>43907</v>
      </c>
      <c r="O27" s="16" t="s">
        <v>29</v>
      </c>
      <c r="P27" s="30"/>
      <c r="Q27" s="16"/>
      <c r="R27" s="16"/>
      <c r="S27" s="20" t="n">
        <f aca="false">N27-M27-7</f>
        <v>8</v>
      </c>
      <c r="T27" s="20" t="n">
        <f aca="false">S27/7</f>
        <v>1.14285714285714</v>
      </c>
      <c r="U27" s="20" t="n">
        <f aca="false">12*T27</f>
        <v>13.7142857142857</v>
      </c>
      <c r="AMG27" s="0"/>
      <c r="AMH27" s="0"/>
      <c r="AMI27" s="0"/>
      <c r="AMJ27" s="0"/>
    </row>
    <row r="28" s="46" customFormat="true" ht="15" hidden="false" customHeight="false" outlineLevel="0" collapsed="false">
      <c r="A28" s="15" t="n">
        <v>2020</v>
      </c>
      <c r="B28" s="15" t="n">
        <v>1</v>
      </c>
      <c r="C28" s="41" t="s">
        <v>105</v>
      </c>
      <c r="D28" s="42" t="s">
        <v>233</v>
      </c>
      <c r="E28" s="43" t="s">
        <v>234</v>
      </c>
      <c r="F28" s="41" t="s">
        <v>237</v>
      </c>
      <c r="G28" s="41" t="s">
        <v>45</v>
      </c>
      <c r="H28" s="43" t="s">
        <v>236</v>
      </c>
      <c r="I28" s="44" t="s">
        <v>26</v>
      </c>
      <c r="J28" s="44" t="s">
        <v>27</v>
      </c>
      <c r="K28" s="44" t="s">
        <v>189</v>
      </c>
      <c r="L28" s="45" t="n">
        <v>0</v>
      </c>
      <c r="M28" s="19" t="n">
        <v>43892</v>
      </c>
      <c r="N28" s="19" t="n">
        <v>43907</v>
      </c>
      <c r="O28" s="16" t="s">
        <v>29</v>
      </c>
      <c r="P28" s="16"/>
      <c r="Q28" s="16"/>
      <c r="R28" s="16"/>
      <c r="S28" s="51" t="n">
        <f aca="false">N28-M28-7</f>
        <v>8</v>
      </c>
      <c r="T28" s="20" t="n">
        <f aca="false">S28/7</f>
        <v>1.14285714285714</v>
      </c>
      <c r="U28" s="20" t="n">
        <f aca="false">12*T28</f>
        <v>13.7142857142857</v>
      </c>
      <c r="AMG28" s="0"/>
      <c r="AMH28" s="0"/>
      <c r="AMI28" s="0"/>
      <c r="AMJ28" s="0"/>
    </row>
    <row r="29" s="46" customFormat="true" ht="15" hidden="false" customHeight="false" outlineLevel="0" collapsed="false">
      <c r="A29" s="15" t="n">
        <v>2020</v>
      </c>
      <c r="B29" s="15" t="n">
        <v>1</v>
      </c>
      <c r="C29" s="41" t="s">
        <v>63</v>
      </c>
      <c r="D29" s="41" t="s">
        <v>185</v>
      </c>
      <c r="E29" s="41" t="s">
        <v>238</v>
      </c>
      <c r="F29" s="41" t="s">
        <v>187</v>
      </c>
      <c r="G29" s="41" t="s">
        <v>185</v>
      </c>
      <c r="H29" s="41" t="s">
        <v>188</v>
      </c>
      <c r="I29" s="44" t="s">
        <v>26</v>
      </c>
      <c r="J29" s="44" t="s">
        <v>27</v>
      </c>
      <c r="K29" s="44" t="s">
        <v>189</v>
      </c>
      <c r="L29" s="45" t="n">
        <v>0</v>
      </c>
      <c r="M29" s="19" t="n">
        <v>43892</v>
      </c>
      <c r="N29" s="19" t="n">
        <v>43907</v>
      </c>
      <c r="O29" s="16" t="s">
        <v>29</v>
      </c>
      <c r="P29" s="30"/>
      <c r="Q29" s="16"/>
      <c r="R29" s="16"/>
      <c r="S29" s="20" t="n">
        <f aca="false">N29-M29-7</f>
        <v>8</v>
      </c>
      <c r="T29" s="20" t="n">
        <f aca="false">S29/7</f>
        <v>1.14285714285714</v>
      </c>
      <c r="U29" s="20" t="n">
        <f aca="false">12*T29</f>
        <v>13.7142857142857</v>
      </c>
      <c r="AMG29" s="0"/>
      <c r="AMH29" s="0"/>
      <c r="AMI29" s="0"/>
      <c r="AMJ29" s="0"/>
    </row>
    <row r="30" s="46" customFormat="true" ht="15" hidden="false" customHeight="false" outlineLevel="0" collapsed="false">
      <c r="A30" s="15" t="n">
        <v>2020</v>
      </c>
      <c r="B30" s="15" t="n">
        <v>1</v>
      </c>
      <c r="C30" s="41" t="s">
        <v>30</v>
      </c>
      <c r="D30" s="42" t="s">
        <v>208</v>
      </c>
      <c r="E30" s="43" t="s">
        <v>239</v>
      </c>
      <c r="F30" s="41" t="s">
        <v>210</v>
      </c>
      <c r="G30" s="41" t="s">
        <v>211</v>
      </c>
      <c r="H30" s="41" t="s">
        <v>123</v>
      </c>
      <c r="I30" s="44" t="s">
        <v>26</v>
      </c>
      <c r="J30" s="44" t="s">
        <v>27</v>
      </c>
      <c r="K30" s="44" t="s">
        <v>189</v>
      </c>
      <c r="L30" s="45" t="n">
        <v>0</v>
      </c>
      <c r="M30" s="19" t="n">
        <v>43892</v>
      </c>
      <c r="N30" s="19" t="n">
        <v>43907</v>
      </c>
      <c r="O30" s="16" t="s">
        <v>29</v>
      </c>
      <c r="P30" s="16"/>
      <c r="Q30" s="16"/>
      <c r="R30" s="16"/>
      <c r="S30" s="20" t="n">
        <f aca="false">N30-M30-7</f>
        <v>8</v>
      </c>
      <c r="T30" s="20" t="n">
        <f aca="false">S30/7</f>
        <v>1.14285714285714</v>
      </c>
      <c r="U30" s="20" t="n">
        <f aca="false">12*T30</f>
        <v>13.7142857142857</v>
      </c>
      <c r="AMG30" s="0"/>
      <c r="AMH30" s="0"/>
      <c r="AMI30" s="0"/>
      <c r="AMJ30" s="0"/>
    </row>
    <row r="31" s="46" customFormat="true" ht="15" hidden="false" customHeight="false" outlineLevel="0" collapsed="false">
      <c r="A31" s="15" t="n">
        <v>2020</v>
      </c>
      <c r="B31" s="15" t="n">
        <v>1</v>
      </c>
      <c r="C31" s="41" t="s">
        <v>63</v>
      </c>
      <c r="D31" s="41" t="s">
        <v>64</v>
      </c>
      <c r="E31" s="31" t="s">
        <v>240</v>
      </c>
      <c r="F31" s="50" t="s">
        <v>204</v>
      </c>
      <c r="G31" s="50" t="s">
        <v>64</v>
      </c>
      <c r="H31" s="50" t="s">
        <v>205</v>
      </c>
      <c r="I31" s="44" t="s">
        <v>26</v>
      </c>
      <c r="J31" s="44" t="s">
        <v>27</v>
      </c>
      <c r="K31" s="44" t="s">
        <v>189</v>
      </c>
      <c r="L31" s="45" t="n">
        <v>0</v>
      </c>
      <c r="M31" s="19" t="n">
        <v>43892</v>
      </c>
      <c r="N31" s="19" t="n">
        <v>43907</v>
      </c>
      <c r="O31" s="16" t="s">
        <v>29</v>
      </c>
      <c r="P31" s="19"/>
      <c r="Q31" s="16"/>
      <c r="R31" s="16"/>
      <c r="S31" s="20" t="n">
        <f aca="false">N31-M31-7</f>
        <v>8</v>
      </c>
      <c r="T31" s="20" t="n">
        <f aca="false">S31/7</f>
        <v>1.14285714285714</v>
      </c>
      <c r="U31" s="20" t="n">
        <f aca="false">12*T31</f>
        <v>13.7142857142857</v>
      </c>
      <c r="AMG31" s="0"/>
      <c r="AMH31" s="0"/>
      <c r="AMI31" s="0"/>
      <c r="AMJ31" s="0"/>
    </row>
    <row r="32" customFormat="false" ht="15" hidden="false" customHeight="false" outlineLevel="0" collapsed="false">
      <c r="A32" s="15" t="n">
        <v>2020</v>
      </c>
      <c r="B32" s="15" t="n">
        <v>1</v>
      </c>
      <c r="C32" s="41" t="s">
        <v>63</v>
      </c>
      <c r="D32" s="41" t="s">
        <v>64</v>
      </c>
      <c r="E32" s="41" t="s">
        <v>240</v>
      </c>
      <c r="F32" s="41" t="s">
        <v>241</v>
      </c>
      <c r="G32" s="41" t="s">
        <v>64</v>
      </c>
      <c r="H32" s="41" t="s">
        <v>242</v>
      </c>
      <c r="I32" s="44" t="s">
        <v>26</v>
      </c>
      <c r="J32" s="44" t="s">
        <v>27</v>
      </c>
      <c r="K32" s="44" t="s">
        <v>189</v>
      </c>
      <c r="L32" s="45" t="n">
        <v>0</v>
      </c>
      <c r="M32" s="19" t="n">
        <v>43892</v>
      </c>
      <c r="N32" s="19" t="n">
        <v>43907</v>
      </c>
      <c r="O32" s="16" t="s">
        <v>29</v>
      </c>
      <c r="P32" s="16"/>
      <c r="Q32" s="16"/>
      <c r="R32" s="16"/>
      <c r="S32" s="51" t="n">
        <f aca="false">N32-M32-7</f>
        <v>8</v>
      </c>
      <c r="T32" s="20" t="n">
        <f aca="false">S32/7</f>
        <v>1.14285714285714</v>
      </c>
      <c r="U32" s="20" t="n">
        <f aca="false">12*T32</f>
        <v>13.7142857142857</v>
      </c>
    </row>
    <row r="33" s="46" customFormat="true" ht="15" hidden="false" customHeight="false" outlineLevel="0" collapsed="false">
      <c r="A33" s="15" t="n">
        <v>2020</v>
      </c>
      <c r="B33" s="15" t="n">
        <v>1</v>
      </c>
      <c r="C33" s="41" t="s">
        <v>30</v>
      </c>
      <c r="D33" s="41" t="s">
        <v>106</v>
      </c>
      <c r="E33" s="41" t="s">
        <v>243</v>
      </c>
      <c r="F33" s="41" t="s">
        <v>69</v>
      </c>
      <c r="G33" s="41" t="s">
        <v>106</v>
      </c>
      <c r="H33" s="41" t="s">
        <v>169</v>
      </c>
      <c r="I33" s="44" t="s">
        <v>26</v>
      </c>
      <c r="J33" s="44" t="s">
        <v>27</v>
      </c>
      <c r="K33" s="44" t="s">
        <v>189</v>
      </c>
      <c r="L33" s="45" t="n">
        <v>0</v>
      </c>
      <c r="M33" s="19" t="n">
        <v>43892</v>
      </c>
      <c r="N33" s="19" t="n">
        <v>43907</v>
      </c>
      <c r="O33" s="16" t="s">
        <v>29</v>
      </c>
      <c r="P33" s="30"/>
      <c r="Q33" s="16"/>
      <c r="R33" s="16"/>
      <c r="S33" s="20" t="n">
        <f aca="false">N33-M33-7</f>
        <v>8</v>
      </c>
      <c r="T33" s="20" t="n">
        <f aca="false">S33/7</f>
        <v>1.14285714285714</v>
      </c>
      <c r="U33" s="20" t="n">
        <f aca="false">12*T33</f>
        <v>13.7142857142857</v>
      </c>
      <c r="AMG33" s="0"/>
      <c r="AMH33" s="0"/>
      <c r="AMI33" s="0"/>
      <c r="AMJ33" s="0"/>
    </row>
    <row r="34" s="46" customFormat="true" ht="15" hidden="false" customHeight="false" outlineLevel="0" collapsed="false">
      <c r="A34" s="15" t="n">
        <v>2020</v>
      </c>
      <c r="B34" s="15" t="n">
        <v>1</v>
      </c>
      <c r="C34" s="41" t="s">
        <v>63</v>
      </c>
      <c r="D34" s="41" t="s">
        <v>185</v>
      </c>
      <c r="E34" s="41" t="s">
        <v>244</v>
      </c>
      <c r="F34" s="41" t="s">
        <v>202</v>
      </c>
      <c r="G34" s="41" t="s">
        <v>185</v>
      </c>
      <c r="H34" s="41" t="s">
        <v>67</v>
      </c>
      <c r="I34" s="44" t="s">
        <v>26</v>
      </c>
      <c r="J34" s="44" t="s">
        <v>27</v>
      </c>
      <c r="K34" s="44" t="s">
        <v>189</v>
      </c>
      <c r="L34" s="45" t="n">
        <v>0</v>
      </c>
      <c r="M34" s="19" t="n">
        <v>43892</v>
      </c>
      <c r="N34" s="19" t="n">
        <v>43907</v>
      </c>
      <c r="O34" s="16" t="s">
        <v>29</v>
      </c>
      <c r="P34" s="16"/>
      <c r="Q34" s="16"/>
      <c r="R34" s="16"/>
      <c r="S34" s="51" t="n">
        <f aca="false">N34-M34-7</f>
        <v>8</v>
      </c>
      <c r="T34" s="20" t="n">
        <f aca="false">S34/7</f>
        <v>1.14285714285714</v>
      </c>
      <c r="U34" s="20" t="n">
        <f aca="false">12*T34</f>
        <v>13.7142857142857</v>
      </c>
      <c r="AMG34" s="0"/>
      <c r="AMH34" s="0"/>
      <c r="AMI34" s="0"/>
      <c r="AMJ34" s="0"/>
    </row>
    <row r="35" s="46" customFormat="true" ht="15" hidden="false" customHeight="false" outlineLevel="0" collapsed="false">
      <c r="A35" s="15" t="n">
        <v>2020</v>
      </c>
      <c r="B35" s="15" t="n">
        <v>1</v>
      </c>
      <c r="C35" s="41" t="s">
        <v>63</v>
      </c>
      <c r="D35" s="41" t="s">
        <v>185</v>
      </c>
      <c r="E35" s="41" t="s">
        <v>244</v>
      </c>
      <c r="F35" s="50" t="s">
        <v>245</v>
      </c>
      <c r="G35" s="50" t="s">
        <v>185</v>
      </c>
      <c r="H35" s="50" t="s">
        <v>205</v>
      </c>
      <c r="I35" s="44" t="s">
        <v>26</v>
      </c>
      <c r="J35" s="44" t="s">
        <v>27</v>
      </c>
      <c r="K35" s="44" t="s">
        <v>189</v>
      </c>
      <c r="L35" s="45" t="n">
        <v>0</v>
      </c>
      <c r="M35" s="19" t="n">
        <v>43892</v>
      </c>
      <c r="N35" s="19" t="n">
        <v>43907</v>
      </c>
      <c r="O35" s="16" t="s">
        <v>29</v>
      </c>
      <c r="P35" s="16"/>
      <c r="Q35" s="16"/>
      <c r="R35" s="16"/>
      <c r="S35" s="20" t="n">
        <f aca="false">N35-M35-7</f>
        <v>8</v>
      </c>
      <c r="T35" s="20" t="n">
        <f aca="false">S35/7</f>
        <v>1.14285714285714</v>
      </c>
      <c r="U35" s="20" t="n">
        <f aca="false">12*T35</f>
        <v>13.7142857142857</v>
      </c>
      <c r="AMG35" s="0"/>
      <c r="AMH35" s="0"/>
      <c r="AMI35" s="0"/>
      <c r="AMJ35" s="0"/>
    </row>
    <row r="36" s="46" customFormat="true" ht="15" hidden="false" customHeight="false" outlineLevel="0" collapsed="false">
      <c r="A36" s="15" t="n">
        <v>2020</v>
      </c>
      <c r="B36" s="15" t="n">
        <v>1</v>
      </c>
      <c r="C36" s="41" t="s">
        <v>63</v>
      </c>
      <c r="D36" s="41" t="s">
        <v>185</v>
      </c>
      <c r="E36" s="41" t="s">
        <v>246</v>
      </c>
      <c r="F36" s="41" t="s">
        <v>202</v>
      </c>
      <c r="G36" s="41" t="s">
        <v>185</v>
      </c>
      <c r="H36" s="41" t="s">
        <v>67</v>
      </c>
      <c r="I36" s="44" t="s">
        <v>26</v>
      </c>
      <c r="J36" s="44" t="s">
        <v>27</v>
      </c>
      <c r="K36" s="44" t="s">
        <v>189</v>
      </c>
      <c r="L36" s="45" t="n">
        <v>0</v>
      </c>
      <c r="M36" s="19" t="n">
        <v>43892</v>
      </c>
      <c r="N36" s="19" t="n">
        <v>43907</v>
      </c>
      <c r="O36" s="16" t="s">
        <v>29</v>
      </c>
      <c r="P36" s="16"/>
      <c r="Q36" s="16"/>
      <c r="R36" s="16"/>
      <c r="S36" s="20" t="n">
        <f aca="false">N36-M36-7</f>
        <v>8</v>
      </c>
      <c r="T36" s="20" t="n">
        <f aca="false">S36/7</f>
        <v>1.14285714285714</v>
      </c>
      <c r="U36" s="20" t="n">
        <f aca="false">12*T36</f>
        <v>13.7142857142857</v>
      </c>
      <c r="AMG36" s="0"/>
      <c r="AMH36" s="0"/>
      <c r="AMI36" s="0"/>
      <c r="AMJ36" s="0"/>
    </row>
    <row r="37" s="46" customFormat="true" ht="15" hidden="false" customHeight="false" outlineLevel="0" collapsed="false">
      <c r="A37" s="15" t="n">
        <v>2020</v>
      </c>
      <c r="B37" s="15" t="n">
        <v>1</v>
      </c>
      <c r="C37" s="41" t="s">
        <v>41</v>
      </c>
      <c r="D37" s="42" t="s">
        <v>109</v>
      </c>
      <c r="E37" s="43" t="s">
        <v>247</v>
      </c>
      <c r="F37" s="16" t="s">
        <v>111</v>
      </c>
      <c r="G37" s="16" t="s">
        <v>109</v>
      </c>
      <c r="H37" s="16" t="s">
        <v>112</v>
      </c>
      <c r="I37" s="44" t="s">
        <v>26</v>
      </c>
      <c r="J37" s="44" t="s">
        <v>27</v>
      </c>
      <c r="K37" s="44" t="s">
        <v>189</v>
      </c>
      <c r="L37" s="45" t="n">
        <v>0</v>
      </c>
      <c r="M37" s="19" t="n">
        <v>43892</v>
      </c>
      <c r="N37" s="19" t="n">
        <v>43907</v>
      </c>
      <c r="O37" s="16" t="s">
        <v>29</v>
      </c>
      <c r="P37" s="19"/>
      <c r="Q37" s="16"/>
      <c r="R37" s="16"/>
      <c r="S37" s="51" t="n">
        <f aca="false">N37-M37-7</f>
        <v>8</v>
      </c>
      <c r="T37" s="20" t="n">
        <f aca="false">S37/7</f>
        <v>1.14285714285714</v>
      </c>
      <c r="U37" s="20" t="n">
        <f aca="false">12*T37</f>
        <v>13.7142857142857</v>
      </c>
      <c r="AMG37" s="0"/>
      <c r="AMH37" s="0"/>
      <c r="AMI37" s="0"/>
      <c r="AMJ37" s="0"/>
    </row>
    <row r="38" s="46" customFormat="true" ht="15" hidden="false" customHeight="false" outlineLevel="0" collapsed="false">
      <c r="A38" s="15" t="n">
        <v>2020</v>
      </c>
      <c r="B38" s="15" t="n">
        <v>1</v>
      </c>
      <c r="C38" s="41" t="s">
        <v>105</v>
      </c>
      <c r="D38" s="41" t="s">
        <v>164</v>
      </c>
      <c r="E38" s="43" t="s">
        <v>248</v>
      </c>
      <c r="F38" s="50" t="s">
        <v>249</v>
      </c>
      <c r="G38" s="50" t="s">
        <v>164</v>
      </c>
      <c r="H38" s="50" t="s">
        <v>250</v>
      </c>
      <c r="I38" s="44" t="s">
        <v>26</v>
      </c>
      <c r="J38" s="44" t="s">
        <v>27</v>
      </c>
      <c r="K38" s="44" t="s">
        <v>189</v>
      </c>
      <c r="L38" s="45" t="n">
        <v>0</v>
      </c>
      <c r="M38" s="19" t="n">
        <v>43892</v>
      </c>
      <c r="N38" s="19" t="n">
        <v>43907</v>
      </c>
      <c r="O38" s="16" t="s">
        <v>29</v>
      </c>
      <c r="P38" s="16"/>
      <c r="Q38" s="16"/>
      <c r="R38" s="16"/>
      <c r="S38" s="51" t="n">
        <f aca="false">N38-M38-7</f>
        <v>8</v>
      </c>
      <c r="T38" s="20" t="n">
        <f aca="false">S38/7</f>
        <v>1.14285714285714</v>
      </c>
      <c r="U38" s="20" t="n">
        <f aca="false">12*T38</f>
        <v>13.7142857142857</v>
      </c>
      <c r="AMG38" s="0"/>
      <c r="AMH38" s="0"/>
      <c r="AMI38" s="0"/>
      <c r="AMJ38" s="0"/>
    </row>
    <row r="39" s="46" customFormat="true" ht="15" hidden="false" customHeight="false" outlineLevel="0" collapsed="false">
      <c r="A39" s="15" t="n">
        <v>2020</v>
      </c>
      <c r="B39" s="15" t="n">
        <v>1</v>
      </c>
      <c r="C39" s="41" t="s">
        <v>63</v>
      </c>
      <c r="D39" s="41" t="s">
        <v>185</v>
      </c>
      <c r="E39" s="41" t="s">
        <v>251</v>
      </c>
      <c r="F39" s="50" t="s">
        <v>245</v>
      </c>
      <c r="G39" s="50" t="s">
        <v>185</v>
      </c>
      <c r="H39" s="50" t="s">
        <v>205</v>
      </c>
      <c r="I39" s="44" t="s">
        <v>26</v>
      </c>
      <c r="J39" s="44" t="s">
        <v>27</v>
      </c>
      <c r="K39" s="44" t="s">
        <v>189</v>
      </c>
      <c r="L39" s="45" t="n">
        <v>0</v>
      </c>
      <c r="M39" s="19" t="n">
        <v>43892</v>
      </c>
      <c r="N39" s="19" t="n">
        <v>43907</v>
      </c>
      <c r="O39" s="16" t="s">
        <v>29</v>
      </c>
      <c r="P39" s="19"/>
      <c r="Q39" s="16"/>
      <c r="R39" s="16"/>
      <c r="S39" s="20" t="n">
        <f aca="false">N39-M39-7</f>
        <v>8</v>
      </c>
      <c r="T39" s="20" t="n">
        <f aca="false">S39/7</f>
        <v>1.14285714285714</v>
      </c>
      <c r="U39" s="20" t="n">
        <f aca="false">12*T39</f>
        <v>13.7142857142857</v>
      </c>
      <c r="AMG39" s="0"/>
      <c r="AMH39" s="0"/>
      <c r="AMI39" s="0"/>
      <c r="AMJ39" s="0"/>
    </row>
    <row r="40" s="46" customFormat="true" ht="15" hidden="false" customHeight="false" outlineLevel="0" collapsed="false">
      <c r="A40" s="15" t="n">
        <v>2020</v>
      </c>
      <c r="B40" s="15" t="n">
        <v>1</v>
      </c>
      <c r="C40" s="41" t="s">
        <v>41</v>
      </c>
      <c r="D40" s="41" t="s">
        <v>71</v>
      </c>
      <c r="E40" s="41" t="s">
        <v>252</v>
      </c>
      <c r="F40" s="16" t="s">
        <v>73</v>
      </c>
      <c r="G40" s="16" t="s">
        <v>80</v>
      </c>
      <c r="H40" s="16" t="s">
        <v>74</v>
      </c>
      <c r="I40" s="44" t="s">
        <v>26</v>
      </c>
      <c r="J40" s="44" t="s">
        <v>27</v>
      </c>
      <c r="K40" s="44" t="s">
        <v>189</v>
      </c>
      <c r="L40" s="45" t="n">
        <v>0</v>
      </c>
      <c r="M40" s="19" t="n">
        <v>43892</v>
      </c>
      <c r="N40" s="19" t="n">
        <v>43907</v>
      </c>
      <c r="O40" s="16" t="s">
        <v>29</v>
      </c>
      <c r="P40" s="16"/>
      <c r="Q40" s="16"/>
      <c r="R40" s="16"/>
      <c r="S40" s="20" t="n">
        <f aca="false">N40-M40-7</f>
        <v>8</v>
      </c>
      <c r="T40" s="20" t="n">
        <f aca="false">S40/7</f>
        <v>1.14285714285714</v>
      </c>
      <c r="U40" s="20" t="n">
        <f aca="false">12*T40</f>
        <v>13.7142857142857</v>
      </c>
      <c r="AMG40" s="0"/>
      <c r="AMH40" s="0"/>
      <c r="AMI40" s="0"/>
      <c r="AMJ40" s="0"/>
    </row>
    <row r="41" s="46" customFormat="true" ht="15" hidden="false" customHeight="false" outlineLevel="0" collapsed="false">
      <c r="A41" s="15" t="n">
        <v>2020</v>
      </c>
      <c r="B41" s="15" t="n">
        <v>1</v>
      </c>
      <c r="C41" s="41" t="s">
        <v>30</v>
      </c>
      <c r="D41" s="41" t="s">
        <v>208</v>
      </c>
      <c r="E41" s="41" t="s">
        <v>253</v>
      </c>
      <c r="F41" s="41" t="s">
        <v>210</v>
      </c>
      <c r="G41" s="41" t="s">
        <v>211</v>
      </c>
      <c r="H41" s="41" t="s">
        <v>123</v>
      </c>
      <c r="I41" s="44" t="s">
        <v>26</v>
      </c>
      <c r="J41" s="44" t="s">
        <v>27</v>
      </c>
      <c r="K41" s="44" t="s">
        <v>189</v>
      </c>
      <c r="L41" s="45" t="n">
        <v>0</v>
      </c>
      <c r="M41" s="19" t="n">
        <v>43892</v>
      </c>
      <c r="N41" s="19" t="n">
        <v>43907</v>
      </c>
      <c r="O41" s="16" t="s">
        <v>29</v>
      </c>
      <c r="P41" s="16"/>
      <c r="Q41" s="16"/>
      <c r="R41" s="16"/>
      <c r="S41" s="51" t="n">
        <f aca="false">N41-M41-7</f>
        <v>8</v>
      </c>
      <c r="T41" s="20" t="n">
        <f aca="false">S41/7</f>
        <v>1.14285714285714</v>
      </c>
      <c r="U41" s="20" t="n">
        <f aca="false">12*T41</f>
        <v>13.7142857142857</v>
      </c>
      <c r="AMG41" s="0"/>
      <c r="AMH41" s="0"/>
      <c r="AMI41" s="0"/>
      <c r="AMJ41" s="0"/>
    </row>
    <row r="42" s="46" customFormat="true" ht="15" hidden="false" customHeight="false" outlineLevel="0" collapsed="false">
      <c r="A42" s="15" t="n">
        <v>2020</v>
      </c>
      <c r="B42" s="15" t="n">
        <v>1</v>
      </c>
      <c r="C42" s="41" t="s">
        <v>96</v>
      </c>
      <c r="D42" s="41" t="s">
        <v>81</v>
      </c>
      <c r="E42" s="41" t="s">
        <v>254</v>
      </c>
      <c r="F42" s="41" t="s">
        <v>255</v>
      </c>
      <c r="G42" s="41" t="s">
        <v>81</v>
      </c>
      <c r="H42" s="41" t="s">
        <v>256</v>
      </c>
      <c r="I42" s="44" t="s">
        <v>26</v>
      </c>
      <c r="J42" s="44" t="s">
        <v>27</v>
      </c>
      <c r="K42" s="44" t="s">
        <v>189</v>
      </c>
      <c r="L42" s="45" t="n">
        <v>0</v>
      </c>
      <c r="M42" s="19" t="n">
        <v>43892</v>
      </c>
      <c r="N42" s="19" t="n">
        <v>43907</v>
      </c>
      <c r="O42" s="16" t="s">
        <v>29</v>
      </c>
      <c r="P42" s="19"/>
      <c r="Q42" s="16"/>
      <c r="R42" s="16"/>
      <c r="S42" s="20" t="n">
        <f aca="false">N42-M42-7</f>
        <v>8</v>
      </c>
      <c r="T42" s="20" t="n">
        <f aca="false">S42/7</f>
        <v>1.14285714285714</v>
      </c>
      <c r="U42" s="20" t="n">
        <f aca="false">12*T42</f>
        <v>13.7142857142857</v>
      </c>
      <c r="AMG42" s="0"/>
      <c r="AMH42" s="0"/>
      <c r="AMI42" s="0"/>
      <c r="AMJ42" s="0"/>
    </row>
    <row r="43" s="46" customFormat="true" ht="15" hidden="false" customHeight="false" outlineLevel="0" collapsed="false">
      <c r="A43" s="15" t="n">
        <v>2020</v>
      </c>
      <c r="B43" s="15" t="n">
        <v>1</v>
      </c>
      <c r="C43" s="41" t="s">
        <v>63</v>
      </c>
      <c r="D43" s="41" t="s">
        <v>185</v>
      </c>
      <c r="E43" s="41" t="s">
        <v>257</v>
      </c>
      <c r="F43" s="41" t="s">
        <v>202</v>
      </c>
      <c r="G43" s="41" t="s">
        <v>185</v>
      </c>
      <c r="H43" s="41" t="s">
        <v>67</v>
      </c>
      <c r="I43" s="44" t="s">
        <v>26</v>
      </c>
      <c r="J43" s="44" t="s">
        <v>27</v>
      </c>
      <c r="K43" s="44" t="s">
        <v>189</v>
      </c>
      <c r="L43" s="45" t="n">
        <v>0</v>
      </c>
      <c r="M43" s="19" t="n">
        <v>43892</v>
      </c>
      <c r="N43" s="19" t="n">
        <v>43907</v>
      </c>
      <c r="O43" s="16" t="s">
        <v>29</v>
      </c>
      <c r="P43" s="16"/>
      <c r="Q43" s="16"/>
      <c r="R43" s="16"/>
      <c r="S43" s="20" t="n">
        <f aca="false">N43-M43-7</f>
        <v>8</v>
      </c>
      <c r="T43" s="20" t="n">
        <f aca="false">S43/7</f>
        <v>1.14285714285714</v>
      </c>
      <c r="U43" s="20" t="n">
        <f aca="false">12*T43</f>
        <v>13.7142857142857</v>
      </c>
      <c r="AMG43" s="0"/>
      <c r="AMH43" s="0"/>
      <c r="AMI43" s="0"/>
      <c r="AMJ43" s="0"/>
    </row>
    <row r="44" s="46" customFormat="true" ht="15" hidden="false" customHeight="false" outlineLevel="0" collapsed="false">
      <c r="A44" s="15" t="n">
        <v>2020</v>
      </c>
      <c r="B44" s="15" t="n">
        <v>1</v>
      </c>
      <c r="C44" s="41" t="s">
        <v>41</v>
      </c>
      <c r="D44" s="42" t="s">
        <v>45</v>
      </c>
      <c r="E44" s="43" t="s">
        <v>258</v>
      </c>
      <c r="F44" s="41" t="s">
        <v>154</v>
      </c>
      <c r="G44" s="41" t="s">
        <v>45</v>
      </c>
      <c r="H44" s="41" t="s">
        <v>155</v>
      </c>
      <c r="I44" s="44" t="s">
        <v>26</v>
      </c>
      <c r="J44" s="44" t="s">
        <v>27</v>
      </c>
      <c r="K44" s="44" t="s">
        <v>189</v>
      </c>
      <c r="L44" s="45" t="n">
        <v>0</v>
      </c>
      <c r="M44" s="19" t="n">
        <v>43892</v>
      </c>
      <c r="N44" s="19" t="n">
        <v>43907</v>
      </c>
      <c r="O44" s="16" t="s">
        <v>29</v>
      </c>
      <c r="P44" s="30"/>
      <c r="Q44" s="16"/>
      <c r="R44" s="16"/>
      <c r="S44" s="20" t="n">
        <f aca="false">N44-M44-7</f>
        <v>8</v>
      </c>
      <c r="T44" s="20" t="n">
        <f aca="false">S44/7</f>
        <v>1.14285714285714</v>
      </c>
      <c r="U44" s="20" t="n">
        <f aca="false">12*T44</f>
        <v>13.7142857142857</v>
      </c>
      <c r="AMG44" s="0"/>
      <c r="AMH44" s="0"/>
      <c r="AMI44" s="0"/>
      <c r="AMJ44" s="0"/>
    </row>
    <row r="45" s="46" customFormat="true" ht="15" hidden="false" customHeight="false" outlineLevel="0" collapsed="false">
      <c r="A45" s="15" t="n">
        <v>2020</v>
      </c>
      <c r="B45" s="15" t="n">
        <v>1</v>
      </c>
      <c r="C45" s="41" t="s">
        <v>63</v>
      </c>
      <c r="D45" s="41" t="s">
        <v>185</v>
      </c>
      <c r="E45" s="41" t="s">
        <v>259</v>
      </c>
      <c r="F45" s="41" t="s">
        <v>202</v>
      </c>
      <c r="G45" s="41" t="s">
        <v>185</v>
      </c>
      <c r="H45" s="41" t="s">
        <v>67</v>
      </c>
      <c r="I45" s="44" t="s">
        <v>26</v>
      </c>
      <c r="J45" s="44" t="s">
        <v>27</v>
      </c>
      <c r="K45" s="44" t="s">
        <v>189</v>
      </c>
      <c r="L45" s="45" t="n">
        <v>0</v>
      </c>
      <c r="M45" s="19" t="n">
        <v>43892</v>
      </c>
      <c r="N45" s="19" t="n">
        <v>43907</v>
      </c>
      <c r="O45" s="16" t="s">
        <v>29</v>
      </c>
      <c r="P45" s="16"/>
      <c r="Q45" s="16"/>
      <c r="R45" s="16"/>
      <c r="S45" s="20" t="n">
        <f aca="false">N45-M45-7</f>
        <v>8</v>
      </c>
      <c r="T45" s="20" t="n">
        <f aca="false">S45/7</f>
        <v>1.14285714285714</v>
      </c>
      <c r="U45" s="20" t="n">
        <f aca="false">12*T45</f>
        <v>13.7142857142857</v>
      </c>
      <c r="AMG45" s="0"/>
      <c r="AMH45" s="0"/>
      <c r="AMI45" s="0"/>
      <c r="AMJ45" s="0"/>
    </row>
    <row r="46" s="46" customFormat="true" ht="15" hidden="false" customHeight="false" outlineLevel="0" collapsed="false">
      <c r="A46" s="15" t="n">
        <v>2020</v>
      </c>
      <c r="B46" s="15" t="n">
        <v>1</v>
      </c>
      <c r="C46" s="41" t="s">
        <v>63</v>
      </c>
      <c r="D46" s="41" t="s">
        <v>64</v>
      </c>
      <c r="E46" s="41" t="s">
        <v>260</v>
      </c>
      <c r="F46" s="50" t="s">
        <v>261</v>
      </c>
      <c r="G46" s="50" t="s">
        <v>64</v>
      </c>
      <c r="H46" s="50" t="s">
        <v>262</v>
      </c>
      <c r="I46" s="44" t="s">
        <v>26</v>
      </c>
      <c r="J46" s="44" t="s">
        <v>27</v>
      </c>
      <c r="K46" s="44" t="s">
        <v>189</v>
      </c>
      <c r="L46" s="45" t="n">
        <v>0</v>
      </c>
      <c r="M46" s="19" t="n">
        <v>43892</v>
      </c>
      <c r="N46" s="19" t="n">
        <v>43907</v>
      </c>
      <c r="O46" s="16" t="s">
        <v>29</v>
      </c>
      <c r="P46" s="19"/>
      <c r="Q46" s="16"/>
      <c r="R46" s="16"/>
      <c r="S46" s="51" t="n">
        <f aca="false">N46-M46-7</f>
        <v>8</v>
      </c>
      <c r="T46" s="20" t="n">
        <f aca="false">S46/7</f>
        <v>1.14285714285714</v>
      </c>
      <c r="U46" s="20" t="n">
        <f aca="false">12*T46</f>
        <v>13.7142857142857</v>
      </c>
      <c r="AMG46" s="0"/>
      <c r="AMH46" s="0"/>
      <c r="AMI46" s="0"/>
      <c r="AMJ46" s="0"/>
    </row>
    <row r="47" s="46" customFormat="true" ht="15" hidden="false" customHeight="false" outlineLevel="0" collapsed="false">
      <c r="A47" s="15" t="n">
        <v>2020</v>
      </c>
      <c r="B47" s="15" t="n">
        <v>1</v>
      </c>
      <c r="C47" s="41" t="s">
        <v>96</v>
      </c>
      <c r="D47" s="41" t="s">
        <v>263</v>
      </c>
      <c r="E47" s="41" t="s">
        <v>264</v>
      </c>
      <c r="F47" s="50" t="s">
        <v>265</v>
      </c>
      <c r="G47" s="50" t="s">
        <v>263</v>
      </c>
      <c r="H47" s="50" t="s">
        <v>266</v>
      </c>
      <c r="I47" s="44" t="s">
        <v>26</v>
      </c>
      <c r="J47" s="44" t="s">
        <v>27</v>
      </c>
      <c r="K47" s="44" t="s">
        <v>189</v>
      </c>
      <c r="L47" s="45" t="n">
        <v>0</v>
      </c>
      <c r="M47" s="19" t="n">
        <v>43892</v>
      </c>
      <c r="N47" s="19" t="n">
        <v>43907</v>
      </c>
      <c r="O47" s="16" t="s">
        <v>29</v>
      </c>
      <c r="P47" s="16"/>
      <c r="Q47" s="16"/>
      <c r="R47" s="16"/>
      <c r="S47" s="20" t="n">
        <f aca="false">N47-M47-7</f>
        <v>8</v>
      </c>
      <c r="T47" s="20" t="n">
        <f aca="false">S47/7</f>
        <v>1.14285714285714</v>
      </c>
      <c r="U47" s="20" t="n">
        <f aca="false">12*T47</f>
        <v>13.7142857142857</v>
      </c>
      <c r="AMG47" s="0"/>
      <c r="AMH47" s="0"/>
      <c r="AMI47" s="0"/>
      <c r="AMJ47" s="0"/>
    </row>
    <row r="48" s="46" customFormat="true" ht="15" hidden="false" customHeight="false" outlineLevel="0" collapsed="false">
      <c r="A48" s="15" t="n">
        <v>2020</v>
      </c>
      <c r="B48" s="15" t="n">
        <v>1</v>
      </c>
      <c r="C48" s="41" t="s">
        <v>63</v>
      </c>
      <c r="D48" s="41" t="s">
        <v>185</v>
      </c>
      <c r="E48" s="41" t="s">
        <v>267</v>
      </c>
      <c r="F48" s="41" t="s">
        <v>187</v>
      </c>
      <c r="G48" s="41" t="s">
        <v>185</v>
      </c>
      <c r="H48" s="41" t="s">
        <v>188</v>
      </c>
      <c r="I48" s="44" t="s">
        <v>26</v>
      </c>
      <c r="J48" s="44" t="s">
        <v>27</v>
      </c>
      <c r="K48" s="44" t="s">
        <v>189</v>
      </c>
      <c r="L48" s="45" t="n">
        <v>0</v>
      </c>
      <c r="M48" s="19" t="n">
        <v>43892</v>
      </c>
      <c r="N48" s="19" t="n">
        <v>43907</v>
      </c>
      <c r="O48" s="16" t="s">
        <v>29</v>
      </c>
      <c r="P48" s="30"/>
      <c r="Q48" s="16"/>
      <c r="R48" s="16"/>
      <c r="S48" s="20" t="n">
        <f aca="false">N48-M48-7</f>
        <v>8</v>
      </c>
      <c r="T48" s="20" t="n">
        <f aca="false">S48/7</f>
        <v>1.14285714285714</v>
      </c>
      <c r="U48" s="20" t="n">
        <f aca="false">12*T48</f>
        <v>13.7142857142857</v>
      </c>
      <c r="AMG48" s="0"/>
      <c r="AMH48" s="0"/>
      <c r="AMI48" s="0"/>
      <c r="AMJ48" s="0"/>
    </row>
    <row r="49" s="46" customFormat="true" ht="15" hidden="false" customHeight="false" outlineLevel="0" collapsed="false">
      <c r="A49" s="15" t="n">
        <v>2020</v>
      </c>
      <c r="B49" s="15" t="n">
        <v>1</v>
      </c>
      <c r="C49" s="41" t="s">
        <v>63</v>
      </c>
      <c r="D49" s="41" t="s">
        <v>185</v>
      </c>
      <c r="E49" s="41" t="s">
        <v>268</v>
      </c>
      <c r="F49" s="41" t="s">
        <v>187</v>
      </c>
      <c r="G49" s="41" t="s">
        <v>185</v>
      </c>
      <c r="H49" s="41" t="s">
        <v>188</v>
      </c>
      <c r="I49" s="44" t="s">
        <v>26</v>
      </c>
      <c r="J49" s="44" t="s">
        <v>27</v>
      </c>
      <c r="K49" s="44" t="s">
        <v>189</v>
      </c>
      <c r="L49" s="45" t="n">
        <v>0</v>
      </c>
      <c r="M49" s="19" t="n">
        <v>43892</v>
      </c>
      <c r="N49" s="19" t="n">
        <v>43907</v>
      </c>
      <c r="O49" s="16" t="s">
        <v>29</v>
      </c>
      <c r="P49" s="16"/>
      <c r="Q49" s="16"/>
      <c r="R49" s="16"/>
      <c r="S49" s="51" t="n">
        <f aca="false">N49-M49-7</f>
        <v>8</v>
      </c>
      <c r="T49" s="20" t="n">
        <f aca="false">S49/7</f>
        <v>1.14285714285714</v>
      </c>
      <c r="U49" s="20" t="n">
        <f aca="false">12*T49</f>
        <v>13.7142857142857</v>
      </c>
      <c r="AMG49" s="0"/>
      <c r="AMH49" s="0"/>
      <c r="AMI49" s="0"/>
      <c r="AMJ49" s="0"/>
    </row>
    <row r="50" s="46" customFormat="true" ht="15" hidden="false" customHeight="false" outlineLevel="0" collapsed="false">
      <c r="A50" s="15" t="n">
        <v>2020</v>
      </c>
      <c r="B50" s="15" t="n">
        <v>1</v>
      </c>
      <c r="C50" s="41" t="s">
        <v>63</v>
      </c>
      <c r="D50" s="41" t="s">
        <v>185</v>
      </c>
      <c r="E50" s="41" t="s">
        <v>269</v>
      </c>
      <c r="F50" s="50" t="s">
        <v>245</v>
      </c>
      <c r="G50" s="50" t="s">
        <v>185</v>
      </c>
      <c r="H50" s="50" t="s">
        <v>205</v>
      </c>
      <c r="I50" s="44" t="s">
        <v>26</v>
      </c>
      <c r="J50" s="44" t="s">
        <v>27</v>
      </c>
      <c r="K50" s="44" t="s">
        <v>189</v>
      </c>
      <c r="L50" s="45" t="n">
        <v>0</v>
      </c>
      <c r="M50" s="19" t="n">
        <v>43892</v>
      </c>
      <c r="N50" s="19" t="n">
        <v>43907</v>
      </c>
      <c r="O50" s="16" t="s">
        <v>29</v>
      </c>
      <c r="P50" s="16"/>
      <c r="Q50" s="16"/>
      <c r="R50" s="16"/>
      <c r="S50" s="20" t="n">
        <f aca="false">N50-M50-7</f>
        <v>8</v>
      </c>
      <c r="T50" s="20" t="n">
        <f aca="false">S50/7</f>
        <v>1.14285714285714</v>
      </c>
      <c r="U50" s="20" t="n">
        <f aca="false">12*T50</f>
        <v>13.7142857142857</v>
      </c>
      <c r="AMG50" s="0"/>
      <c r="AMH50" s="0"/>
      <c r="AMI50" s="0"/>
      <c r="AMJ50" s="0"/>
    </row>
    <row r="51" s="46" customFormat="true" ht="15" hidden="false" customHeight="false" outlineLevel="0" collapsed="false">
      <c r="A51" s="15" t="n">
        <v>2020</v>
      </c>
      <c r="B51" s="15" t="n">
        <v>1</v>
      </c>
      <c r="C51" s="41" t="s">
        <v>63</v>
      </c>
      <c r="D51" s="41" t="s">
        <v>185</v>
      </c>
      <c r="E51" s="41" t="s">
        <v>270</v>
      </c>
      <c r="F51" s="50" t="s">
        <v>245</v>
      </c>
      <c r="G51" s="50" t="s">
        <v>185</v>
      </c>
      <c r="H51" s="50" t="s">
        <v>205</v>
      </c>
      <c r="I51" s="44" t="s">
        <v>26</v>
      </c>
      <c r="J51" s="44" t="s">
        <v>27</v>
      </c>
      <c r="K51" s="44" t="s">
        <v>189</v>
      </c>
      <c r="L51" s="45" t="n">
        <v>0</v>
      </c>
      <c r="M51" s="19" t="n">
        <v>43892</v>
      </c>
      <c r="N51" s="19" t="n">
        <v>43907</v>
      </c>
      <c r="O51" s="16" t="s">
        <v>29</v>
      </c>
      <c r="P51" s="16"/>
      <c r="Q51" s="16"/>
      <c r="R51" s="16"/>
      <c r="S51" s="20" t="n">
        <f aca="false">N51-M51-7</f>
        <v>8</v>
      </c>
      <c r="T51" s="20" t="n">
        <f aca="false">S51/7</f>
        <v>1.14285714285714</v>
      </c>
      <c r="U51" s="20" t="n">
        <f aca="false">12*T51</f>
        <v>13.7142857142857</v>
      </c>
      <c r="AMG51" s="0"/>
      <c r="AMH51" s="0"/>
      <c r="AMI51" s="0"/>
      <c r="AMJ51" s="0"/>
    </row>
    <row r="52" s="46" customFormat="true" ht="15" hidden="false" customHeight="false" outlineLevel="0" collapsed="false">
      <c r="A52" s="15" t="n">
        <v>2020</v>
      </c>
      <c r="B52" s="15" t="n">
        <v>1</v>
      </c>
      <c r="C52" s="41" t="s">
        <v>63</v>
      </c>
      <c r="D52" s="41" t="s">
        <v>185</v>
      </c>
      <c r="E52" s="41" t="s">
        <v>271</v>
      </c>
      <c r="F52" s="41" t="s">
        <v>202</v>
      </c>
      <c r="G52" s="41" t="s">
        <v>185</v>
      </c>
      <c r="H52" s="41" t="s">
        <v>67</v>
      </c>
      <c r="I52" s="44" t="s">
        <v>26</v>
      </c>
      <c r="J52" s="44" t="s">
        <v>27</v>
      </c>
      <c r="K52" s="44" t="s">
        <v>189</v>
      </c>
      <c r="L52" s="45" t="n">
        <v>0</v>
      </c>
      <c r="M52" s="19" t="n">
        <v>43892</v>
      </c>
      <c r="N52" s="19" t="n">
        <v>43907</v>
      </c>
      <c r="O52" s="16" t="s">
        <v>29</v>
      </c>
      <c r="P52" s="16"/>
      <c r="Q52" s="16"/>
      <c r="R52" s="16"/>
      <c r="S52" s="51" t="n">
        <f aca="false">N52-M52-7</f>
        <v>8</v>
      </c>
      <c r="T52" s="20" t="n">
        <f aca="false">S52/7</f>
        <v>1.14285714285714</v>
      </c>
      <c r="U52" s="20" t="n">
        <f aca="false">12*T52</f>
        <v>13.7142857142857</v>
      </c>
      <c r="AMG52" s="0"/>
      <c r="AMH52" s="0"/>
      <c r="AMI52" s="0"/>
      <c r="AMJ52" s="0"/>
    </row>
    <row r="53" s="46" customFormat="true" ht="15" hidden="false" customHeight="false" outlineLevel="0" collapsed="false">
      <c r="A53" s="15" t="n">
        <v>2020</v>
      </c>
      <c r="B53" s="15" t="n">
        <v>1</v>
      </c>
      <c r="C53" s="41" t="s">
        <v>63</v>
      </c>
      <c r="D53" s="41" t="s">
        <v>185</v>
      </c>
      <c r="E53" s="41" t="s">
        <v>272</v>
      </c>
      <c r="F53" s="41" t="s">
        <v>187</v>
      </c>
      <c r="G53" s="41" t="s">
        <v>185</v>
      </c>
      <c r="H53" s="41" t="s">
        <v>188</v>
      </c>
      <c r="I53" s="44" t="s">
        <v>26</v>
      </c>
      <c r="J53" s="44" t="s">
        <v>27</v>
      </c>
      <c r="K53" s="44" t="s">
        <v>189</v>
      </c>
      <c r="L53" s="45" t="n">
        <v>0</v>
      </c>
      <c r="M53" s="19" t="n">
        <v>43892</v>
      </c>
      <c r="N53" s="19" t="n">
        <v>43907</v>
      </c>
      <c r="O53" s="16" t="s">
        <v>29</v>
      </c>
      <c r="P53" s="19"/>
      <c r="Q53" s="16"/>
      <c r="R53" s="16"/>
      <c r="S53" s="20" t="n">
        <f aca="false">N53-M53-7</f>
        <v>8</v>
      </c>
      <c r="T53" s="20" t="n">
        <f aca="false">S53/7</f>
        <v>1.14285714285714</v>
      </c>
      <c r="U53" s="20" t="n">
        <f aca="false">12*T53</f>
        <v>13.7142857142857</v>
      </c>
      <c r="AMG53" s="0"/>
      <c r="AMH53" s="0"/>
      <c r="AMI53" s="0"/>
      <c r="AMJ53" s="0"/>
    </row>
    <row r="54" s="46" customFormat="true" ht="15" hidden="false" customHeight="false" outlineLevel="0" collapsed="false">
      <c r="A54" s="15" t="n">
        <v>2020</v>
      </c>
      <c r="B54" s="15" t="n">
        <v>1</v>
      </c>
      <c r="C54" s="41" t="s">
        <v>105</v>
      </c>
      <c r="D54" s="41" t="s">
        <v>108</v>
      </c>
      <c r="E54" s="41" t="s">
        <v>273</v>
      </c>
      <c r="F54" s="41" t="s">
        <v>128</v>
      </c>
      <c r="G54" s="41" t="s">
        <v>129</v>
      </c>
      <c r="H54" s="41" t="s">
        <v>130</v>
      </c>
      <c r="I54" s="44" t="s">
        <v>26</v>
      </c>
      <c r="J54" s="44" t="s">
        <v>27</v>
      </c>
      <c r="K54" s="44" t="s">
        <v>189</v>
      </c>
      <c r="L54" s="45" t="n">
        <v>0</v>
      </c>
      <c r="M54" s="19" t="n">
        <v>43892</v>
      </c>
      <c r="N54" s="19" t="n">
        <v>43907</v>
      </c>
      <c r="O54" s="16" t="s">
        <v>29</v>
      </c>
      <c r="P54" s="30"/>
      <c r="Q54" s="16"/>
      <c r="R54" s="16"/>
      <c r="S54" s="20" t="n">
        <f aca="false">N54-M54-7</f>
        <v>8</v>
      </c>
      <c r="T54" s="20" t="n">
        <f aca="false">S54/7</f>
        <v>1.14285714285714</v>
      </c>
      <c r="U54" s="20" t="n">
        <f aca="false">12*T54</f>
        <v>13.7142857142857</v>
      </c>
      <c r="AMG54" s="0"/>
      <c r="AMH54" s="0"/>
      <c r="AMI54" s="0"/>
      <c r="AMJ54" s="0"/>
    </row>
    <row r="55" customFormat="false" ht="15" hidden="false" customHeight="false" outlineLevel="0" collapsed="false">
      <c r="A55" s="15" t="n">
        <v>2020</v>
      </c>
      <c r="B55" s="15" t="n">
        <v>1</v>
      </c>
      <c r="C55" s="41" t="s">
        <v>63</v>
      </c>
      <c r="D55" s="42" t="s">
        <v>185</v>
      </c>
      <c r="E55" s="42" t="s">
        <v>274</v>
      </c>
      <c r="F55" s="41" t="s">
        <v>241</v>
      </c>
      <c r="G55" s="41" t="s">
        <v>185</v>
      </c>
      <c r="H55" s="41" t="s">
        <v>242</v>
      </c>
      <c r="I55" s="44" t="s">
        <v>26</v>
      </c>
      <c r="J55" s="44" t="s">
        <v>27</v>
      </c>
      <c r="K55" s="44" t="s">
        <v>189</v>
      </c>
      <c r="L55" s="45" t="n">
        <v>0</v>
      </c>
      <c r="M55" s="19" t="n">
        <v>43892</v>
      </c>
      <c r="N55" s="19" t="n">
        <v>43907</v>
      </c>
      <c r="O55" s="16" t="s">
        <v>29</v>
      </c>
      <c r="P55" s="16"/>
      <c r="Q55" s="16"/>
      <c r="R55" s="16"/>
      <c r="S55" s="20" t="n">
        <f aca="false">N55-M55-7</f>
        <v>8</v>
      </c>
      <c r="T55" s="20" t="n">
        <f aca="false">S55/7</f>
        <v>1.14285714285714</v>
      </c>
      <c r="U55" s="20" t="n">
        <f aca="false">12*T55</f>
        <v>13.7142857142857</v>
      </c>
    </row>
    <row r="56" customFormat="false" ht="15" hidden="false" customHeight="false" outlineLevel="0" collapsed="false">
      <c r="A56" s="15" t="n">
        <v>2020</v>
      </c>
      <c r="B56" s="15" t="n">
        <v>1</v>
      </c>
      <c r="C56" s="41" t="s">
        <v>105</v>
      </c>
      <c r="D56" s="42" t="s">
        <v>164</v>
      </c>
      <c r="E56" s="43" t="s">
        <v>275</v>
      </c>
      <c r="F56" s="41" t="s">
        <v>276</v>
      </c>
      <c r="G56" s="41" t="s">
        <v>164</v>
      </c>
      <c r="H56" s="43" t="s">
        <v>277</v>
      </c>
      <c r="I56" s="44" t="s">
        <v>26</v>
      </c>
      <c r="J56" s="44" t="s">
        <v>27</v>
      </c>
      <c r="K56" s="44" t="s">
        <v>189</v>
      </c>
      <c r="L56" s="45" t="n">
        <v>0</v>
      </c>
      <c r="M56" s="19" t="n">
        <v>43892</v>
      </c>
      <c r="N56" s="19" t="n">
        <v>43907</v>
      </c>
      <c r="O56" s="16" t="s">
        <v>29</v>
      </c>
      <c r="P56" s="30"/>
      <c r="Q56" s="16"/>
      <c r="R56" s="16"/>
      <c r="S56" s="20" t="n">
        <f aca="false">N56-M56-7</f>
        <v>8</v>
      </c>
      <c r="T56" s="20" t="n">
        <f aca="false">S56/7</f>
        <v>1.14285714285714</v>
      </c>
      <c r="U56" s="20" t="n">
        <f aca="false">12*T56</f>
        <v>13.7142857142857</v>
      </c>
    </row>
    <row r="57" customFormat="false" ht="15" hidden="false" customHeight="false" outlineLevel="0" collapsed="false">
      <c r="A57" s="15" t="n">
        <v>2020</v>
      </c>
      <c r="B57" s="15" t="n">
        <v>1</v>
      </c>
      <c r="C57" s="41" t="s">
        <v>41</v>
      </c>
      <c r="D57" s="41" t="s">
        <v>80</v>
      </c>
      <c r="E57" s="41" t="s">
        <v>278</v>
      </c>
      <c r="F57" s="41" t="s">
        <v>279</v>
      </c>
      <c r="G57" s="50" t="s">
        <v>80</v>
      </c>
      <c r="H57" s="50" t="s">
        <v>280</v>
      </c>
      <c r="I57" s="44" t="s">
        <v>26</v>
      </c>
      <c r="J57" s="44" t="s">
        <v>27</v>
      </c>
      <c r="K57" s="44" t="s">
        <v>189</v>
      </c>
      <c r="L57" s="45" t="n">
        <v>0</v>
      </c>
      <c r="M57" s="19" t="n">
        <v>43892</v>
      </c>
      <c r="N57" s="19" t="n">
        <v>43907</v>
      </c>
      <c r="O57" s="16" t="s">
        <v>29</v>
      </c>
      <c r="P57" s="19"/>
      <c r="Q57" s="16"/>
      <c r="R57" s="16"/>
      <c r="S57" s="20" t="n">
        <f aca="false">N57-M57-7</f>
        <v>8</v>
      </c>
      <c r="T57" s="20" t="n">
        <f aca="false">S57/7</f>
        <v>1.14285714285714</v>
      </c>
      <c r="U57" s="20" t="n">
        <f aca="false">12*T57</f>
        <v>13.7142857142857</v>
      </c>
    </row>
    <row r="58" customFormat="false" ht="15" hidden="false" customHeight="false" outlineLevel="0" collapsed="false">
      <c r="A58" s="15" t="n">
        <v>2020</v>
      </c>
      <c r="B58" s="15" t="n">
        <v>1</v>
      </c>
      <c r="C58" s="41" t="s">
        <v>63</v>
      </c>
      <c r="D58" s="41" t="s">
        <v>64</v>
      </c>
      <c r="E58" s="31" t="s">
        <v>281</v>
      </c>
      <c r="F58" s="50" t="s">
        <v>204</v>
      </c>
      <c r="G58" s="50" t="s">
        <v>64</v>
      </c>
      <c r="H58" s="50" t="s">
        <v>205</v>
      </c>
      <c r="I58" s="44" t="s">
        <v>26</v>
      </c>
      <c r="J58" s="44" t="s">
        <v>27</v>
      </c>
      <c r="K58" s="44" t="s">
        <v>189</v>
      </c>
      <c r="L58" s="45" t="n">
        <v>0</v>
      </c>
      <c r="M58" s="19" t="n">
        <v>43892</v>
      </c>
      <c r="N58" s="19" t="n">
        <v>43907</v>
      </c>
      <c r="O58" s="16" t="s">
        <v>29</v>
      </c>
      <c r="P58" s="19"/>
      <c r="Q58" s="16"/>
      <c r="R58" s="16"/>
      <c r="S58" s="20" t="n">
        <f aca="false">N58-M58-7</f>
        <v>8</v>
      </c>
      <c r="T58" s="20" t="n">
        <f aca="false">S58/7</f>
        <v>1.14285714285714</v>
      </c>
      <c r="U58" s="20" t="n">
        <f aca="false">12*T58</f>
        <v>13.7142857142857</v>
      </c>
    </row>
    <row r="59" customFormat="false" ht="15" hidden="false" customHeight="false" outlineLevel="0" collapsed="false">
      <c r="A59" s="15" t="n">
        <v>2020</v>
      </c>
      <c r="B59" s="15" t="n">
        <v>1</v>
      </c>
      <c r="C59" s="41" t="s">
        <v>30</v>
      </c>
      <c r="D59" s="41" t="s">
        <v>47</v>
      </c>
      <c r="E59" s="41" t="s">
        <v>282</v>
      </c>
      <c r="F59" s="41" t="s">
        <v>283</v>
      </c>
      <c r="G59" s="41" t="s">
        <v>47</v>
      </c>
      <c r="H59" s="41" t="s">
        <v>50</v>
      </c>
      <c r="I59" s="44" t="s">
        <v>26</v>
      </c>
      <c r="J59" s="44" t="s">
        <v>27</v>
      </c>
      <c r="K59" s="44" t="s">
        <v>189</v>
      </c>
      <c r="L59" s="45" t="n">
        <v>0</v>
      </c>
      <c r="M59" s="19" t="n">
        <v>43892</v>
      </c>
      <c r="N59" s="19" t="n">
        <v>43907</v>
      </c>
      <c r="O59" s="16" t="s">
        <v>29</v>
      </c>
      <c r="P59" s="19"/>
      <c r="Q59" s="16"/>
      <c r="R59" s="16"/>
      <c r="S59" s="20" t="n">
        <f aca="false">N59-M59-7</f>
        <v>8</v>
      </c>
      <c r="T59" s="20" t="n">
        <f aca="false">S59/7</f>
        <v>1.14285714285714</v>
      </c>
      <c r="U59" s="20" t="n">
        <f aca="false">12*T59</f>
        <v>13.7142857142857</v>
      </c>
    </row>
    <row r="60" customFormat="false" ht="15" hidden="false" customHeight="false" outlineLevel="0" collapsed="false">
      <c r="A60" s="15" t="n">
        <v>2020</v>
      </c>
      <c r="B60" s="15" t="n">
        <v>1</v>
      </c>
      <c r="C60" s="41" t="s">
        <v>41</v>
      </c>
      <c r="D60" s="42" t="s">
        <v>109</v>
      </c>
      <c r="E60" s="43" t="s">
        <v>284</v>
      </c>
      <c r="F60" s="16" t="s">
        <v>111</v>
      </c>
      <c r="G60" s="16" t="s">
        <v>109</v>
      </c>
      <c r="H60" s="16" t="s">
        <v>112</v>
      </c>
      <c r="I60" s="44" t="s">
        <v>26</v>
      </c>
      <c r="J60" s="44" t="s">
        <v>27</v>
      </c>
      <c r="K60" s="44" t="s">
        <v>189</v>
      </c>
      <c r="L60" s="45" t="n">
        <v>0</v>
      </c>
      <c r="M60" s="19" t="n">
        <v>43892</v>
      </c>
      <c r="N60" s="19" t="n">
        <v>43907</v>
      </c>
      <c r="O60" s="16" t="s">
        <v>29</v>
      </c>
      <c r="P60" s="16"/>
      <c r="Q60" s="16"/>
      <c r="R60" s="16"/>
      <c r="S60" s="20" t="n">
        <f aca="false">N60-M60-7</f>
        <v>8</v>
      </c>
      <c r="T60" s="20" t="n">
        <f aca="false">S60/7</f>
        <v>1.14285714285714</v>
      </c>
      <c r="U60" s="20" t="n">
        <f aca="false">12*T60</f>
        <v>13.7142857142857</v>
      </c>
    </row>
    <row r="61" customFormat="false" ht="14.15" hidden="false" customHeight="true" outlineLevel="0" collapsed="false">
      <c r="A61" s="15" t="n">
        <v>2020</v>
      </c>
      <c r="B61" s="15" t="n">
        <v>1</v>
      </c>
      <c r="C61" s="41" t="s">
        <v>41</v>
      </c>
      <c r="D61" s="41" t="s">
        <v>71</v>
      </c>
      <c r="E61" s="41" t="s">
        <v>285</v>
      </c>
      <c r="F61" s="41" t="s">
        <v>286</v>
      </c>
      <c r="G61" s="41" t="s">
        <v>71</v>
      </c>
      <c r="H61" s="41" t="s">
        <v>287</v>
      </c>
      <c r="I61" s="44" t="s">
        <v>26</v>
      </c>
      <c r="J61" s="44" t="s">
        <v>27</v>
      </c>
      <c r="K61" s="44" t="s">
        <v>189</v>
      </c>
      <c r="L61" s="45" t="n">
        <v>0</v>
      </c>
      <c r="M61" s="19" t="n">
        <v>43892</v>
      </c>
      <c r="N61" s="19" t="n">
        <v>43907</v>
      </c>
      <c r="O61" s="16" t="s">
        <v>29</v>
      </c>
      <c r="P61" s="16"/>
      <c r="Q61" s="16"/>
      <c r="R61" s="16"/>
      <c r="S61" s="20" t="n">
        <f aca="false">N61-M61-7</f>
        <v>8</v>
      </c>
      <c r="T61" s="20" t="n">
        <f aca="false">S61/7</f>
        <v>1.14285714285714</v>
      </c>
      <c r="U61" s="20" t="n">
        <f aca="false">12*T61</f>
        <v>13.7142857142857</v>
      </c>
    </row>
    <row r="62" customFormat="false" ht="15" hidden="false" customHeight="false" outlineLevel="0" collapsed="false">
      <c r="A62" s="15" t="n">
        <v>2020</v>
      </c>
      <c r="B62" s="15" t="n">
        <v>1</v>
      </c>
      <c r="C62" s="41" t="s">
        <v>63</v>
      </c>
      <c r="D62" s="41" t="s">
        <v>185</v>
      </c>
      <c r="E62" s="41" t="s">
        <v>288</v>
      </c>
      <c r="F62" s="41" t="s">
        <v>200</v>
      </c>
      <c r="G62" s="41" t="s">
        <v>185</v>
      </c>
      <c r="H62" s="41" t="s">
        <v>201</v>
      </c>
      <c r="I62" s="44" t="s">
        <v>26</v>
      </c>
      <c r="J62" s="44" t="s">
        <v>27</v>
      </c>
      <c r="K62" s="44" t="s">
        <v>189</v>
      </c>
      <c r="L62" s="45" t="n">
        <v>0</v>
      </c>
      <c r="M62" s="19" t="n">
        <v>43892</v>
      </c>
      <c r="N62" s="19" t="n">
        <v>43907</v>
      </c>
      <c r="O62" s="16" t="s">
        <v>29</v>
      </c>
      <c r="P62" s="16"/>
      <c r="Q62" s="16"/>
      <c r="R62" s="16"/>
      <c r="S62" s="51" t="n">
        <f aca="false">N62-M62-7</f>
        <v>8</v>
      </c>
      <c r="T62" s="20" t="n">
        <f aca="false">S62/7</f>
        <v>1.14285714285714</v>
      </c>
      <c r="U62" s="20" t="n">
        <f aca="false">12*T62</f>
        <v>13.7142857142857</v>
      </c>
    </row>
    <row r="63" customFormat="false" ht="15" hidden="false" customHeight="false" outlineLevel="0" collapsed="false">
      <c r="A63" s="15" t="n">
        <v>2020</v>
      </c>
      <c r="B63" s="15" t="n">
        <v>1</v>
      </c>
      <c r="C63" s="41" t="s">
        <v>63</v>
      </c>
      <c r="D63" s="42" t="s">
        <v>64</v>
      </c>
      <c r="E63" s="43" t="s">
        <v>289</v>
      </c>
      <c r="F63" s="41" t="s">
        <v>66</v>
      </c>
      <c r="G63" s="41" t="s">
        <v>64</v>
      </c>
      <c r="H63" s="41" t="s">
        <v>67</v>
      </c>
      <c r="I63" s="44" t="s">
        <v>26</v>
      </c>
      <c r="J63" s="44" t="s">
        <v>27</v>
      </c>
      <c r="K63" s="44" t="s">
        <v>189</v>
      </c>
      <c r="L63" s="45" t="n">
        <v>0</v>
      </c>
      <c r="M63" s="19" t="n">
        <v>43892</v>
      </c>
      <c r="N63" s="19" t="n">
        <v>43907</v>
      </c>
      <c r="O63" s="16" t="s">
        <v>29</v>
      </c>
      <c r="P63" s="19"/>
      <c r="Q63" s="16"/>
      <c r="R63" s="16"/>
      <c r="S63" s="51" t="n">
        <f aca="false">N63-M63-7</f>
        <v>8</v>
      </c>
      <c r="T63" s="20" t="n">
        <f aca="false">S63/7</f>
        <v>1.14285714285714</v>
      </c>
      <c r="U63" s="20" t="n">
        <f aca="false">12*T63</f>
        <v>13.7142857142857</v>
      </c>
    </row>
    <row r="64" customFormat="false" ht="16.4" hidden="false" customHeight="true" outlineLevel="0" collapsed="false">
      <c r="A64" s="15" t="n">
        <v>2020</v>
      </c>
      <c r="B64" s="15" t="n">
        <v>1</v>
      </c>
      <c r="C64" s="41" t="s">
        <v>41</v>
      </c>
      <c r="D64" s="42" t="s">
        <v>80</v>
      </c>
      <c r="E64" s="43" t="s">
        <v>290</v>
      </c>
      <c r="F64" s="41" t="s">
        <v>291</v>
      </c>
      <c r="G64" s="41" t="s">
        <v>80</v>
      </c>
      <c r="H64" s="52" t="s">
        <v>292</v>
      </c>
      <c r="I64" s="44" t="s">
        <v>26</v>
      </c>
      <c r="J64" s="44" t="s">
        <v>27</v>
      </c>
      <c r="K64" s="44" t="s">
        <v>189</v>
      </c>
      <c r="L64" s="45" t="n">
        <v>0</v>
      </c>
      <c r="M64" s="19" t="n">
        <v>43892</v>
      </c>
      <c r="N64" s="19" t="n">
        <v>43907</v>
      </c>
      <c r="O64" s="16" t="s">
        <v>29</v>
      </c>
      <c r="P64" s="30"/>
      <c r="Q64" s="16"/>
      <c r="R64" s="16"/>
      <c r="S64" s="20" t="n">
        <f aca="false">N64-M64-7</f>
        <v>8</v>
      </c>
      <c r="T64" s="20" t="n">
        <f aca="false">S64/7</f>
        <v>1.14285714285714</v>
      </c>
      <c r="U64" s="20" t="n">
        <f aca="false">12*T64</f>
        <v>13.7142857142857</v>
      </c>
    </row>
    <row r="65" customFormat="false" ht="15" hidden="false" customHeight="false" outlineLevel="0" collapsed="false">
      <c r="A65" s="14" t="n">
        <v>2020</v>
      </c>
      <c r="B65" s="15" t="n">
        <v>1</v>
      </c>
      <c r="C65" s="16" t="s">
        <v>88</v>
      </c>
      <c r="D65" s="16" t="s">
        <v>89</v>
      </c>
      <c r="E65" s="16" t="s">
        <v>293</v>
      </c>
      <c r="F65" s="16" t="s">
        <v>91</v>
      </c>
      <c r="G65" s="16" t="s">
        <v>89</v>
      </c>
      <c r="H65" s="16" t="s">
        <v>92</v>
      </c>
      <c r="I65" s="44" t="s">
        <v>26</v>
      </c>
      <c r="J65" s="44" t="s">
        <v>27</v>
      </c>
      <c r="K65" s="44" t="s">
        <v>189</v>
      </c>
      <c r="L65" s="45" t="n">
        <v>0</v>
      </c>
      <c r="M65" s="19" t="n">
        <v>43892</v>
      </c>
      <c r="N65" s="19" t="n">
        <v>43907</v>
      </c>
      <c r="O65" s="16" t="s">
        <v>29</v>
      </c>
      <c r="P65" s="19"/>
      <c r="Q65" s="16"/>
      <c r="R65" s="16"/>
      <c r="S65" s="51" t="n">
        <f aca="false">N65-M65-7</f>
        <v>8</v>
      </c>
      <c r="T65" s="20" t="n">
        <f aca="false">S65/7</f>
        <v>1.14285714285714</v>
      </c>
      <c r="U65" s="20" t="n">
        <f aca="false">12*T65</f>
        <v>13.7142857142857</v>
      </c>
    </row>
    <row r="66" s="46" customFormat="true" ht="15" hidden="false" customHeight="false" outlineLevel="0" collapsed="false">
      <c r="A66" s="15" t="n">
        <v>2020</v>
      </c>
      <c r="B66" s="15" t="n">
        <v>1</v>
      </c>
      <c r="C66" s="41" t="s">
        <v>63</v>
      </c>
      <c r="D66" s="41" t="s">
        <v>185</v>
      </c>
      <c r="E66" s="41" t="s">
        <v>294</v>
      </c>
      <c r="F66" s="50" t="s">
        <v>245</v>
      </c>
      <c r="G66" s="50" t="s">
        <v>185</v>
      </c>
      <c r="H66" s="50" t="s">
        <v>205</v>
      </c>
      <c r="I66" s="44" t="s">
        <v>26</v>
      </c>
      <c r="J66" s="44" t="s">
        <v>27</v>
      </c>
      <c r="K66" s="44" t="s">
        <v>189</v>
      </c>
      <c r="L66" s="45" t="n">
        <v>0</v>
      </c>
      <c r="M66" s="19" t="n">
        <v>43892</v>
      </c>
      <c r="N66" s="19" t="n">
        <v>43907</v>
      </c>
      <c r="O66" s="16" t="s">
        <v>29</v>
      </c>
      <c r="P66" s="16"/>
      <c r="Q66" s="16"/>
      <c r="R66" s="16"/>
      <c r="S66" s="20" t="n">
        <f aca="false">N66-M66-7</f>
        <v>8</v>
      </c>
      <c r="T66" s="20" t="n">
        <f aca="false">S66/7</f>
        <v>1.14285714285714</v>
      </c>
      <c r="U66" s="20" t="n">
        <f aca="false">12*T66</f>
        <v>13.7142857142857</v>
      </c>
      <c r="AMG66" s="0"/>
      <c r="AMH66" s="0"/>
      <c r="AMI66" s="0"/>
      <c r="AMJ66" s="0"/>
    </row>
    <row r="67" customFormat="false" ht="15" hidden="false" customHeight="false" outlineLevel="0" collapsed="false">
      <c r="A67" s="15" t="n">
        <v>2020</v>
      </c>
      <c r="B67" s="15" t="n">
        <v>1</v>
      </c>
      <c r="C67" s="41" t="s">
        <v>96</v>
      </c>
      <c r="D67" s="42" t="s">
        <v>100</v>
      </c>
      <c r="E67" s="43" t="s">
        <v>295</v>
      </c>
      <c r="F67" s="16" t="s">
        <v>102</v>
      </c>
      <c r="G67" s="16" t="s">
        <v>103</v>
      </c>
      <c r="H67" s="16" t="s">
        <v>104</v>
      </c>
      <c r="I67" s="44" t="s">
        <v>26</v>
      </c>
      <c r="J67" s="44" t="s">
        <v>27</v>
      </c>
      <c r="K67" s="44" t="s">
        <v>189</v>
      </c>
      <c r="L67" s="45" t="n">
        <v>0</v>
      </c>
      <c r="M67" s="19" t="n">
        <v>43892</v>
      </c>
      <c r="N67" s="19" t="n">
        <v>43907</v>
      </c>
      <c r="O67" s="16" t="s">
        <v>29</v>
      </c>
      <c r="P67" s="30"/>
      <c r="Q67" s="16"/>
      <c r="R67" s="16"/>
      <c r="S67" s="20" t="n">
        <f aca="false">N67-M67-7</f>
        <v>8</v>
      </c>
      <c r="T67" s="20" t="n">
        <f aca="false">S67/7</f>
        <v>1.14285714285714</v>
      </c>
      <c r="U67" s="20" t="n">
        <f aca="false">12*T67</f>
        <v>13.7142857142857</v>
      </c>
    </row>
    <row r="68" customFormat="false" ht="15" hidden="false" customHeight="false" outlineLevel="0" collapsed="false">
      <c r="A68" s="15" t="n">
        <v>2020</v>
      </c>
      <c r="B68" s="15" t="n">
        <v>1</v>
      </c>
      <c r="C68" s="41" t="s">
        <v>41</v>
      </c>
      <c r="D68" s="42" t="s">
        <v>296</v>
      </c>
      <c r="E68" s="43" t="s">
        <v>297</v>
      </c>
      <c r="F68" s="16" t="s">
        <v>44</v>
      </c>
      <c r="G68" s="16" t="s">
        <v>45</v>
      </c>
      <c r="H68" s="16" t="s">
        <v>46</v>
      </c>
      <c r="I68" s="44" t="s">
        <v>26</v>
      </c>
      <c r="J68" s="44" t="s">
        <v>27</v>
      </c>
      <c r="K68" s="44" t="s">
        <v>189</v>
      </c>
      <c r="L68" s="45" t="n">
        <v>0</v>
      </c>
      <c r="M68" s="19" t="n">
        <v>43892</v>
      </c>
      <c r="N68" s="19" t="n">
        <v>43907</v>
      </c>
      <c r="O68" s="16" t="s">
        <v>29</v>
      </c>
      <c r="P68" s="16"/>
      <c r="Q68" s="16"/>
      <c r="R68" s="16"/>
      <c r="S68" s="20" t="n">
        <f aca="false">N68-M68-7</f>
        <v>8</v>
      </c>
      <c r="T68" s="20" t="n">
        <f aca="false">S68/7</f>
        <v>1.14285714285714</v>
      </c>
      <c r="U68" s="20" t="n">
        <f aca="false">12*T68</f>
        <v>13.7142857142857</v>
      </c>
    </row>
    <row r="69" customFormat="false" ht="15" hidden="false" customHeight="false" outlineLevel="0" collapsed="false">
      <c r="A69" s="15" t="n">
        <v>2020</v>
      </c>
      <c r="B69" s="15" t="n">
        <v>1</v>
      </c>
      <c r="C69" s="41" t="s">
        <v>105</v>
      </c>
      <c r="D69" s="41" t="s">
        <v>164</v>
      </c>
      <c r="E69" s="41" t="s">
        <v>298</v>
      </c>
      <c r="F69" s="41" t="s">
        <v>128</v>
      </c>
      <c r="G69" s="41" t="s">
        <v>164</v>
      </c>
      <c r="H69" s="41" t="s">
        <v>299</v>
      </c>
      <c r="I69" s="44" t="s">
        <v>26</v>
      </c>
      <c r="J69" s="44" t="s">
        <v>27</v>
      </c>
      <c r="K69" s="44" t="s">
        <v>189</v>
      </c>
      <c r="L69" s="45" t="n">
        <v>0</v>
      </c>
      <c r="M69" s="19" t="n">
        <v>43892</v>
      </c>
      <c r="N69" s="19" t="n">
        <v>43907</v>
      </c>
      <c r="O69" s="16" t="s">
        <v>29</v>
      </c>
      <c r="P69" s="30"/>
      <c r="Q69" s="16"/>
      <c r="R69" s="16"/>
      <c r="S69" s="20" t="n">
        <f aca="false">N69-M69-7</f>
        <v>8</v>
      </c>
      <c r="T69" s="20" t="n">
        <f aca="false">S69/7</f>
        <v>1.14285714285714</v>
      </c>
      <c r="U69" s="20" t="n">
        <f aca="false">12*T69</f>
        <v>13.7142857142857</v>
      </c>
    </row>
    <row r="70" customFormat="false" ht="20.85" hidden="false" customHeight="true" outlineLevel="0" collapsed="false">
      <c r="A70" s="15" t="n">
        <v>2020</v>
      </c>
      <c r="B70" s="15" t="n">
        <v>1</v>
      </c>
      <c r="C70" s="41" t="s">
        <v>105</v>
      </c>
      <c r="D70" s="41" t="s">
        <v>164</v>
      </c>
      <c r="E70" s="41" t="s">
        <v>300</v>
      </c>
      <c r="F70" s="41" t="s">
        <v>128</v>
      </c>
      <c r="G70" s="41" t="s">
        <v>164</v>
      </c>
      <c r="H70" s="41" t="s">
        <v>299</v>
      </c>
      <c r="I70" s="44" t="s">
        <v>26</v>
      </c>
      <c r="J70" s="44" t="s">
        <v>27</v>
      </c>
      <c r="K70" s="44" t="s">
        <v>189</v>
      </c>
      <c r="L70" s="45" t="n">
        <v>0</v>
      </c>
      <c r="M70" s="19" t="n">
        <v>43892</v>
      </c>
      <c r="N70" s="19" t="n">
        <v>43907</v>
      </c>
      <c r="O70" s="16" t="s">
        <v>29</v>
      </c>
      <c r="P70" s="16"/>
      <c r="Q70" s="16"/>
      <c r="R70" s="16"/>
      <c r="S70" s="51" t="n">
        <f aca="false">N70-M70-7</f>
        <v>8</v>
      </c>
      <c r="T70" s="20" t="n">
        <f aca="false">S70/7</f>
        <v>1.14285714285714</v>
      </c>
      <c r="U70" s="20" t="n">
        <f aca="false">12*T70</f>
        <v>13.7142857142857</v>
      </c>
    </row>
    <row r="71" customFormat="false" ht="15" hidden="false" customHeight="false" outlineLevel="0" collapsed="false">
      <c r="A71" s="15" t="n">
        <v>2020</v>
      </c>
      <c r="B71" s="15" t="n">
        <v>1</v>
      </c>
      <c r="C71" s="41" t="s">
        <v>105</v>
      </c>
      <c r="D71" s="41" t="s">
        <v>164</v>
      </c>
      <c r="E71" s="41" t="s">
        <v>301</v>
      </c>
      <c r="F71" s="47" t="s">
        <v>302</v>
      </c>
      <c r="G71" s="47" t="s">
        <v>164</v>
      </c>
      <c r="H71" s="47" t="s">
        <v>192</v>
      </c>
      <c r="I71" s="44" t="s">
        <v>26</v>
      </c>
      <c r="J71" s="44" t="s">
        <v>27</v>
      </c>
      <c r="K71" s="44" t="s">
        <v>189</v>
      </c>
      <c r="L71" s="45" t="n">
        <v>0</v>
      </c>
      <c r="M71" s="19" t="n">
        <v>43892</v>
      </c>
      <c r="N71" s="19" t="n">
        <v>43907</v>
      </c>
      <c r="O71" s="16" t="s">
        <v>29</v>
      </c>
      <c r="P71" s="16"/>
      <c r="Q71" s="16"/>
      <c r="R71" s="16"/>
      <c r="S71" s="51" t="n">
        <f aca="false">N71-M71-7</f>
        <v>8</v>
      </c>
      <c r="T71" s="20" t="n">
        <f aca="false">S71/7</f>
        <v>1.14285714285714</v>
      </c>
      <c r="U71" s="20" t="n">
        <f aca="false">12*T71</f>
        <v>13.7142857142857</v>
      </c>
    </row>
    <row r="72" customFormat="false" ht="15" hidden="false" customHeight="false" outlineLevel="0" collapsed="false">
      <c r="A72" s="15" t="n">
        <v>2020</v>
      </c>
      <c r="B72" s="15" t="n">
        <v>1</v>
      </c>
      <c r="C72" s="41" t="s">
        <v>63</v>
      </c>
      <c r="D72" s="41" t="s">
        <v>185</v>
      </c>
      <c r="E72" s="41" t="s">
        <v>303</v>
      </c>
      <c r="F72" s="41" t="s">
        <v>187</v>
      </c>
      <c r="G72" s="41" t="s">
        <v>185</v>
      </c>
      <c r="H72" s="41" t="s">
        <v>188</v>
      </c>
      <c r="I72" s="44" t="s">
        <v>26</v>
      </c>
      <c r="J72" s="44" t="s">
        <v>27</v>
      </c>
      <c r="K72" s="44" t="s">
        <v>189</v>
      </c>
      <c r="L72" s="45" t="n">
        <v>0</v>
      </c>
      <c r="M72" s="19" t="n">
        <v>43892</v>
      </c>
      <c r="N72" s="19" t="n">
        <v>43907</v>
      </c>
      <c r="O72" s="16" t="s">
        <v>29</v>
      </c>
      <c r="P72" s="16"/>
      <c r="Q72" s="16"/>
      <c r="R72" s="16"/>
      <c r="S72" s="20" t="n">
        <f aca="false">N72-M72-7</f>
        <v>8</v>
      </c>
      <c r="T72" s="20" t="n">
        <f aca="false">S72/7</f>
        <v>1.14285714285714</v>
      </c>
      <c r="U72" s="20" t="n">
        <f aca="false">12*T72</f>
        <v>13.7142857142857</v>
      </c>
    </row>
    <row r="73" customFormat="false" ht="15" hidden="false" customHeight="false" outlineLevel="0" collapsed="false">
      <c r="A73" s="15" t="n">
        <v>2020</v>
      </c>
      <c r="B73" s="15" t="n">
        <v>1</v>
      </c>
      <c r="C73" s="41" t="s">
        <v>105</v>
      </c>
      <c r="D73" s="41" t="s">
        <v>108</v>
      </c>
      <c r="E73" s="41" t="s">
        <v>304</v>
      </c>
      <c r="F73" s="50" t="s">
        <v>249</v>
      </c>
      <c r="G73" s="50" t="s">
        <v>108</v>
      </c>
      <c r="H73" s="50" t="s">
        <v>250</v>
      </c>
      <c r="I73" s="44" t="s">
        <v>26</v>
      </c>
      <c r="J73" s="44" t="s">
        <v>27</v>
      </c>
      <c r="K73" s="44" t="s">
        <v>189</v>
      </c>
      <c r="L73" s="45" t="n">
        <v>0</v>
      </c>
      <c r="M73" s="19" t="n">
        <v>43892</v>
      </c>
      <c r="N73" s="19" t="n">
        <v>43907</v>
      </c>
      <c r="O73" s="16" t="s">
        <v>29</v>
      </c>
      <c r="P73" s="16"/>
      <c r="Q73" s="16"/>
      <c r="R73" s="16"/>
      <c r="S73" s="51" t="n">
        <f aca="false">N73-M73-7</f>
        <v>8</v>
      </c>
      <c r="T73" s="20" t="n">
        <f aca="false">S73/7</f>
        <v>1.14285714285714</v>
      </c>
      <c r="U73" s="20" t="n">
        <f aca="false">12*T73</f>
        <v>13.7142857142857</v>
      </c>
    </row>
    <row r="74" customFormat="false" ht="15" hidden="false" customHeight="false" outlineLevel="0" collapsed="false">
      <c r="A74" s="15" t="n">
        <v>2020</v>
      </c>
      <c r="B74" s="15" t="n">
        <v>1</v>
      </c>
      <c r="C74" s="41" t="s">
        <v>105</v>
      </c>
      <c r="D74" s="41" t="s">
        <v>164</v>
      </c>
      <c r="E74" s="41" t="s">
        <v>305</v>
      </c>
      <c r="F74" s="41" t="s">
        <v>306</v>
      </c>
      <c r="G74" s="41" t="s">
        <v>164</v>
      </c>
      <c r="H74" s="41" t="s">
        <v>167</v>
      </c>
      <c r="I74" s="44" t="s">
        <v>26</v>
      </c>
      <c r="J74" s="44" t="s">
        <v>27</v>
      </c>
      <c r="K74" s="44" t="s">
        <v>189</v>
      </c>
      <c r="L74" s="45" t="n">
        <v>0</v>
      </c>
      <c r="M74" s="19" t="n">
        <v>43892</v>
      </c>
      <c r="N74" s="19" t="n">
        <v>43907</v>
      </c>
      <c r="O74" s="16" t="s">
        <v>29</v>
      </c>
      <c r="P74" s="16"/>
      <c r="Q74" s="16"/>
      <c r="R74" s="16"/>
      <c r="S74" s="51" t="n">
        <f aca="false">N74-M74-7</f>
        <v>8</v>
      </c>
      <c r="T74" s="20" t="n">
        <f aca="false">S74/7</f>
        <v>1.14285714285714</v>
      </c>
      <c r="U74" s="20" t="n">
        <f aca="false">12*T74</f>
        <v>13.7142857142857</v>
      </c>
    </row>
    <row r="75" customFormat="false" ht="15" hidden="false" customHeight="false" outlineLevel="0" collapsed="false">
      <c r="A75" s="15" t="n">
        <v>2020</v>
      </c>
      <c r="B75" s="15" t="n">
        <v>1</v>
      </c>
      <c r="C75" s="41" t="s">
        <v>63</v>
      </c>
      <c r="D75" s="41" t="s">
        <v>185</v>
      </c>
      <c r="E75" s="41" t="s">
        <v>307</v>
      </c>
      <c r="F75" s="41" t="s">
        <v>202</v>
      </c>
      <c r="G75" s="41" t="s">
        <v>185</v>
      </c>
      <c r="H75" s="41" t="s">
        <v>67</v>
      </c>
      <c r="I75" s="44" t="s">
        <v>26</v>
      </c>
      <c r="J75" s="44" t="s">
        <v>27</v>
      </c>
      <c r="K75" s="44" t="s">
        <v>189</v>
      </c>
      <c r="L75" s="45" t="n">
        <v>0</v>
      </c>
      <c r="M75" s="19" t="n">
        <v>43892</v>
      </c>
      <c r="N75" s="19" t="n">
        <v>43907</v>
      </c>
      <c r="O75" s="16" t="s">
        <v>29</v>
      </c>
      <c r="P75" s="16"/>
      <c r="Q75" s="16"/>
      <c r="R75" s="16"/>
      <c r="S75" s="20" t="n">
        <f aca="false">N75-M75-7</f>
        <v>8</v>
      </c>
      <c r="T75" s="20" t="n">
        <f aca="false">S75/7</f>
        <v>1.14285714285714</v>
      </c>
      <c r="U75" s="20" t="n">
        <f aca="false">12*T75</f>
        <v>13.7142857142857</v>
      </c>
    </row>
    <row r="76" s="46" customFormat="true" ht="15" hidden="false" customHeight="false" outlineLevel="0" collapsed="false">
      <c r="A76" s="15" t="n">
        <v>2020</v>
      </c>
      <c r="B76" s="15" t="n">
        <v>1</v>
      </c>
      <c r="C76" s="41" t="s">
        <v>63</v>
      </c>
      <c r="D76" s="41" t="s">
        <v>185</v>
      </c>
      <c r="E76" s="41" t="s">
        <v>307</v>
      </c>
      <c r="F76" s="50" t="s">
        <v>245</v>
      </c>
      <c r="G76" s="50" t="s">
        <v>185</v>
      </c>
      <c r="H76" s="50" t="s">
        <v>205</v>
      </c>
      <c r="I76" s="44" t="s">
        <v>26</v>
      </c>
      <c r="J76" s="44" t="s">
        <v>27</v>
      </c>
      <c r="K76" s="44" t="s">
        <v>189</v>
      </c>
      <c r="L76" s="45" t="n">
        <v>0</v>
      </c>
      <c r="M76" s="19" t="n">
        <v>43892</v>
      </c>
      <c r="N76" s="19" t="n">
        <v>43907</v>
      </c>
      <c r="O76" s="16" t="s">
        <v>29</v>
      </c>
      <c r="P76" s="16"/>
      <c r="Q76" s="16"/>
      <c r="R76" s="16"/>
      <c r="S76" s="20" t="n">
        <f aca="false">N76-M76-7</f>
        <v>8</v>
      </c>
      <c r="T76" s="20" t="n">
        <f aca="false">S76/7</f>
        <v>1.14285714285714</v>
      </c>
      <c r="U76" s="20" t="n">
        <f aca="false">12*T76</f>
        <v>13.7142857142857</v>
      </c>
      <c r="AMG76" s="0"/>
      <c r="AMH76" s="0"/>
      <c r="AMI76" s="0"/>
      <c r="AMJ76" s="0"/>
    </row>
    <row r="77" s="46" customFormat="true" ht="15" hidden="false" customHeight="false" outlineLevel="0" collapsed="false">
      <c r="A77" s="15" t="n">
        <v>2020</v>
      </c>
      <c r="B77" s="15" t="n">
        <v>1</v>
      </c>
      <c r="C77" s="41" t="s">
        <v>63</v>
      </c>
      <c r="D77" s="41" t="s">
        <v>64</v>
      </c>
      <c r="E77" s="31" t="s">
        <v>308</v>
      </c>
      <c r="F77" s="50" t="s">
        <v>204</v>
      </c>
      <c r="G77" s="50" t="s">
        <v>64</v>
      </c>
      <c r="H77" s="50" t="s">
        <v>205</v>
      </c>
      <c r="I77" s="44" t="s">
        <v>26</v>
      </c>
      <c r="J77" s="44" t="s">
        <v>27</v>
      </c>
      <c r="K77" s="44" t="s">
        <v>189</v>
      </c>
      <c r="L77" s="45" t="n">
        <v>0</v>
      </c>
      <c r="M77" s="19" t="n">
        <v>43892</v>
      </c>
      <c r="N77" s="19" t="n">
        <v>43907</v>
      </c>
      <c r="O77" s="16" t="s">
        <v>29</v>
      </c>
      <c r="P77" s="19"/>
      <c r="Q77" s="16"/>
      <c r="R77" s="16"/>
      <c r="S77" s="51" t="n">
        <f aca="false">N77-M77-7</f>
        <v>8</v>
      </c>
      <c r="T77" s="20" t="n">
        <f aca="false">S77/7</f>
        <v>1.14285714285714</v>
      </c>
      <c r="U77" s="20" t="n">
        <f aca="false">12*T77</f>
        <v>13.7142857142857</v>
      </c>
      <c r="AMG77" s="0"/>
      <c r="AMH77" s="0"/>
      <c r="AMI77" s="0"/>
      <c r="AMJ77" s="0"/>
    </row>
    <row r="78" s="61" customFormat="true" ht="15" hidden="false" customHeight="false" outlineLevel="0" collapsed="false">
      <c r="A78" s="53" t="n">
        <v>2020</v>
      </c>
      <c r="B78" s="53" t="n">
        <v>1</v>
      </c>
      <c r="C78" s="54" t="s">
        <v>96</v>
      </c>
      <c r="D78" s="54" t="s">
        <v>103</v>
      </c>
      <c r="E78" s="54" t="s">
        <v>309</v>
      </c>
      <c r="F78" s="54" t="s">
        <v>310</v>
      </c>
      <c r="G78" s="54" t="s">
        <v>103</v>
      </c>
      <c r="H78" s="54" t="s">
        <v>311</v>
      </c>
      <c r="I78" s="55" t="s">
        <v>26</v>
      </c>
      <c r="J78" s="55" t="s">
        <v>27</v>
      </c>
      <c r="K78" s="55" t="s">
        <v>189</v>
      </c>
      <c r="L78" s="56" t="n">
        <v>0</v>
      </c>
      <c r="M78" s="57" t="n">
        <v>43892</v>
      </c>
      <c r="N78" s="57" t="n">
        <v>43907</v>
      </c>
      <c r="O78" s="16" t="s">
        <v>29</v>
      </c>
      <c r="P78" s="58"/>
      <c r="Q78" s="58" t="s">
        <v>28</v>
      </c>
      <c r="R78" s="58"/>
      <c r="S78" s="59" t="n">
        <f aca="false">N78-M78-7</f>
        <v>8</v>
      </c>
      <c r="T78" s="60" t="n">
        <f aca="false">S78/7</f>
        <v>1.14285714285714</v>
      </c>
      <c r="U78" s="60" t="n">
        <f aca="false">12*T78</f>
        <v>13.7142857142857</v>
      </c>
    </row>
    <row r="79" customFormat="false" ht="15" hidden="false" customHeight="false" outlineLevel="0" collapsed="false">
      <c r="A79" s="15" t="n">
        <v>2020</v>
      </c>
      <c r="B79" s="15" t="n">
        <v>1</v>
      </c>
      <c r="C79" s="41" t="s">
        <v>63</v>
      </c>
      <c r="D79" s="41" t="s">
        <v>185</v>
      </c>
      <c r="E79" s="41" t="s">
        <v>312</v>
      </c>
      <c r="F79" s="41" t="s">
        <v>202</v>
      </c>
      <c r="G79" s="41" t="s">
        <v>185</v>
      </c>
      <c r="H79" s="41" t="s">
        <v>67</v>
      </c>
      <c r="I79" s="44" t="s">
        <v>26</v>
      </c>
      <c r="J79" s="44" t="s">
        <v>27</v>
      </c>
      <c r="K79" s="44" t="s">
        <v>189</v>
      </c>
      <c r="L79" s="45" t="n">
        <v>0</v>
      </c>
      <c r="M79" s="19" t="n">
        <v>43892</v>
      </c>
      <c r="N79" s="19" t="n">
        <v>43907</v>
      </c>
      <c r="O79" s="16" t="s">
        <v>29</v>
      </c>
      <c r="P79" s="16"/>
      <c r="Q79" s="16"/>
      <c r="R79" s="16"/>
      <c r="S79" s="51" t="n">
        <f aca="false">N79-M79-7</f>
        <v>8</v>
      </c>
      <c r="T79" s="20" t="n">
        <f aca="false">S79/7</f>
        <v>1.14285714285714</v>
      </c>
      <c r="U79" s="20" t="n">
        <f aca="false">12*T79</f>
        <v>13.7142857142857</v>
      </c>
    </row>
    <row r="80" customFormat="false" ht="17.15" hidden="false" customHeight="true" outlineLevel="0" collapsed="false">
      <c r="A80" s="15" t="n">
        <v>2020</v>
      </c>
      <c r="B80" s="15" t="n">
        <v>1</v>
      </c>
      <c r="C80" s="41" t="s">
        <v>63</v>
      </c>
      <c r="D80" s="41" t="s">
        <v>185</v>
      </c>
      <c r="E80" s="41" t="s">
        <v>313</v>
      </c>
      <c r="F80" s="41" t="s">
        <v>202</v>
      </c>
      <c r="G80" s="41" t="s">
        <v>185</v>
      </c>
      <c r="H80" s="41" t="s">
        <v>67</v>
      </c>
      <c r="I80" s="44" t="s">
        <v>26</v>
      </c>
      <c r="J80" s="44" t="s">
        <v>27</v>
      </c>
      <c r="K80" s="44" t="s">
        <v>189</v>
      </c>
      <c r="L80" s="45" t="n">
        <v>0</v>
      </c>
      <c r="M80" s="19" t="n">
        <v>43892</v>
      </c>
      <c r="N80" s="19" t="n">
        <v>43907</v>
      </c>
      <c r="O80" s="16" t="s">
        <v>29</v>
      </c>
      <c r="P80" s="16"/>
      <c r="Q80" s="16"/>
      <c r="R80" s="16"/>
      <c r="S80" s="20" t="n">
        <f aca="false">N80-M80-7</f>
        <v>8</v>
      </c>
      <c r="T80" s="20" t="n">
        <f aca="false">S80/7</f>
        <v>1.14285714285714</v>
      </c>
      <c r="U80" s="20" t="n">
        <f aca="false">12*T80</f>
        <v>13.7142857142857</v>
      </c>
    </row>
    <row r="81" customFormat="false" ht="17.15" hidden="false" customHeight="true" outlineLevel="0" collapsed="false">
      <c r="A81" s="15" t="n">
        <v>2020</v>
      </c>
      <c r="B81" s="15" t="n">
        <v>1</v>
      </c>
      <c r="C81" s="41" t="s">
        <v>63</v>
      </c>
      <c r="D81" s="42" t="s">
        <v>64</v>
      </c>
      <c r="E81" s="43" t="s">
        <v>314</v>
      </c>
      <c r="F81" s="41" t="s">
        <v>66</v>
      </c>
      <c r="G81" s="41" t="s">
        <v>64</v>
      </c>
      <c r="H81" s="41" t="s">
        <v>67</v>
      </c>
      <c r="I81" s="44" t="s">
        <v>26</v>
      </c>
      <c r="J81" s="44" t="s">
        <v>27</v>
      </c>
      <c r="K81" s="44" t="s">
        <v>189</v>
      </c>
      <c r="L81" s="45" t="n">
        <v>0</v>
      </c>
      <c r="M81" s="19" t="n">
        <v>43892</v>
      </c>
      <c r="N81" s="19" t="n">
        <v>43907</v>
      </c>
      <c r="O81" s="16" t="s">
        <v>29</v>
      </c>
      <c r="P81" s="16"/>
      <c r="Q81" s="16"/>
      <c r="R81" s="16"/>
      <c r="S81" s="51" t="n">
        <f aca="false">N81-M81-7</f>
        <v>8</v>
      </c>
      <c r="T81" s="20" t="n">
        <f aca="false">S81/7</f>
        <v>1.14285714285714</v>
      </c>
      <c r="U81" s="20" t="n">
        <f aca="false">12*T81</f>
        <v>13.7142857142857</v>
      </c>
    </row>
    <row r="82" s="46" customFormat="true" ht="15" hidden="false" customHeight="false" outlineLevel="0" collapsed="false">
      <c r="A82" s="15" t="n">
        <v>2020</v>
      </c>
      <c r="B82" s="15" t="n">
        <v>1</v>
      </c>
      <c r="C82" s="41" t="s">
        <v>63</v>
      </c>
      <c r="D82" s="41" t="s">
        <v>64</v>
      </c>
      <c r="E82" s="31" t="s">
        <v>314</v>
      </c>
      <c r="F82" s="50" t="s">
        <v>204</v>
      </c>
      <c r="G82" s="50" t="s">
        <v>64</v>
      </c>
      <c r="H82" s="50" t="s">
        <v>205</v>
      </c>
      <c r="I82" s="44" t="s">
        <v>26</v>
      </c>
      <c r="J82" s="44" t="s">
        <v>27</v>
      </c>
      <c r="K82" s="44" t="s">
        <v>189</v>
      </c>
      <c r="L82" s="45" t="n">
        <v>0</v>
      </c>
      <c r="M82" s="19" t="n">
        <v>43892</v>
      </c>
      <c r="N82" s="19" t="n">
        <v>43907</v>
      </c>
      <c r="O82" s="16" t="s">
        <v>29</v>
      </c>
      <c r="P82" s="19"/>
      <c r="Q82" s="16"/>
      <c r="R82" s="16"/>
      <c r="S82" s="51" t="n">
        <f aca="false">N82-M82-7</f>
        <v>8</v>
      </c>
      <c r="T82" s="20" t="n">
        <f aca="false">S82/7</f>
        <v>1.14285714285714</v>
      </c>
      <c r="U82" s="20" t="n">
        <f aca="false">12*T82</f>
        <v>13.7142857142857</v>
      </c>
      <c r="AMG82" s="0"/>
      <c r="AMH82" s="0"/>
      <c r="AMI82" s="0"/>
      <c r="AMJ82" s="0"/>
    </row>
    <row r="83" customFormat="false" ht="17.15" hidden="false" customHeight="true" outlineLevel="0" collapsed="false">
      <c r="A83" s="15" t="n">
        <v>2020</v>
      </c>
      <c r="B83" s="15" t="n">
        <v>1</v>
      </c>
      <c r="C83" s="41" t="s">
        <v>63</v>
      </c>
      <c r="D83" s="41" t="s">
        <v>64</v>
      </c>
      <c r="E83" s="41" t="s">
        <v>315</v>
      </c>
      <c r="F83" s="50" t="s">
        <v>261</v>
      </c>
      <c r="G83" s="50" t="s">
        <v>64</v>
      </c>
      <c r="H83" s="50" t="s">
        <v>262</v>
      </c>
      <c r="I83" s="44" t="s">
        <v>26</v>
      </c>
      <c r="J83" s="44" t="s">
        <v>27</v>
      </c>
      <c r="K83" s="44" t="s">
        <v>189</v>
      </c>
      <c r="L83" s="45" t="n">
        <v>0</v>
      </c>
      <c r="M83" s="19" t="n">
        <v>43892</v>
      </c>
      <c r="N83" s="19" t="n">
        <v>43907</v>
      </c>
      <c r="O83" s="16" t="s">
        <v>29</v>
      </c>
      <c r="P83" s="19"/>
      <c r="Q83" s="16"/>
      <c r="R83" s="16"/>
      <c r="S83" s="51" t="n">
        <f aca="false">N83-M83-7</f>
        <v>8</v>
      </c>
      <c r="T83" s="20" t="n">
        <f aca="false">S83/7</f>
        <v>1.14285714285714</v>
      </c>
      <c r="U83" s="20" t="n">
        <f aca="false">12*T83</f>
        <v>13.7142857142857</v>
      </c>
    </row>
    <row r="84" customFormat="false" ht="17.15" hidden="false" customHeight="true" outlineLevel="0" collapsed="false">
      <c r="A84" s="15" t="n">
        <v>2020</v>
      </c>
      <c r="B84" s="15" t="n">
        <v>1</v>
      </c>
      <c r="C84" s="41" t="s">
        <v>21</v>
      </c>
      <c r="D84" s="41" t="s">
        <v>22</v>
      </c>
      <c r="E84" s="41" t="s">
        <v>316</v>
      </c>
      <c r="F84" s="50" t="s">
        <v>317</v>
      </c>
      <c r="G84" s="50" t="s">
        <v>22</v>
      </c>
      <c r="H84" s="50" t="s">
        <v>318</v>
      </c>
      <c r="I84" s="44" t="s">
        <v>26</v>
      </c>
      <c r="J84" s="44" t="s">
        <v>27</v>
      </c>
      <c r="K84" s="44" t="s">
        <v>189</v>
      </c>
      <c r="L84" s="45" t="n">
        <v>0</v>
      </c>
      <c r="M84" s="19" t="n">
        <v>43892</v>
      </c>
      <c r="N84" s="19" t="n">
        <v>43907</v>
      </c>
      <c r="O84" s="16" t="s">
        <v>29</v>
      </c>
      <c r="P84" s="16"/>
      <c r="Q84" s="16"/>
      <c r="R84" s="16"/>
      <c r="S84" s="51" t="n">
        <f aca="false">N84-M84-7</f>
        <v>8</v>
      </c>
      <c r="T84" s="20" t="n">
        <f aca="false">S84/7</f>
        <v>1.14285714285714</v>
      </c>
      <c r="U84" s="20" t="n">
        <f aca="false">12*T84</f>
        <v>13.7142857142857</v>
      </c>
    </row>
    <row r="85" customFormat="false" ht="17.15" hidden="false" customHeight="true" outlineLevel="0" collapsed="false">
      <c r="A85" s="15" t="n">
        <v>2020</v>
      </c>
      <c r="B85" s="15" t="n">
        <v>1</v>
      </c>
      <c r="C85" s="41" t="s">
        <v>105</v>
      </c>
      <c r="D85" s="41" t="s">
        <v>108</v>
      </c>
      <c r="E85" s="41" t="s">
        <v>319</v>
      </c>
      <c r="F85" s="50" t="s">
        <v>249</v>
      </c>
      <c r="G85" s="50" t="s">
        <v>108</v>
      </c>
      <c r="H85" s="50" t="s">
        <v>250</v>
      </c>
      <c r="I85" s="44" t="s">
        <v>26</v>
      </c>
      <c r="J85" s="44" t="s">
        <v>27</v>
      </c>
      <c r="K85" s="44" t="s">
        <v>189</v>
      </c>
      <c r="L85" s="45" t="n">
        <v>0</v>
      </c>
      <c r="M85" s="19" t="n">
        <v>43892</v>
      </c>
      <c r="N85" s="19" t="n">
        <v>43907</v>
      </c>
      <c r="O85" s="16" t="s">
        <v>29</v>
      </c>
      <c r="P85" s="16"/>
      <c r="Q85" s="16"/>
      <c r="R85" s="16"/>
      <c r="S85" s="51" t="n">
        <f aca="false">N85-M85-7</f>
        <v>8</v>
      </c>
      <c r="T85" s="20" t="n">
        <f aca="false">S85/7</f>
        <v>1.14285714285714</v>
      </c>
      <c r="U85" s="20" t="n">
        <f aca="false">12*T85</f>
        <v>13.7142857142857</v>
      </c>
    </row>
    <row r="86" customFormat="false" ht="17.15" hidden="false" customHeight="true" outlineLevel="0" collapsed="false">
      <c r="A86" s="15" t="n">
        <v>2020</v>
      </c>
      <c r="B86" s="15" t="n">
        <v>1</v>
      </c>
      <c r="C86" s="41" t="s">
        <v>63</v>
      </c>
      <c r="D86" s="41" t="s">
        <v>185</v>
      </c>
      <c r="E86" s="41" t="s">
        <v>320</v>
      </c>
      <c r="F86" s="41" t="s">
        <v>202</v>
      </c>
      <c r="G86" s="41" t="s">
        <v>185</v>
      </c>
      <c r="H86" s="41" t="s">
        <v>67</v>
      </c>
      <c r="I86" s="44" t="s">
        <v>26</v>
      </c>
      <c r="J86" s="44" t="s">
        <v>27</v>
      </c>
      <c r="K86" s="44" t="s">
        <v>189</v>
      </c>
      <c r="L86" s="45" t="n">
        <v>0</v>
      </c>
      <c r="M86" s="19" t="n">
        <v>43892</v>
      </c>
      <c r="N86" s="19" t="n">
        <v>43907</v>
      </c>
      <c r="O86" s="16" t="s">
        <v>29</v>
      </c>
      <c r="P86" s="16"/>
      <c r="Q86" s="16"/>
      <c r="R86" s="16"/>
      <c r="S86" s="20" t="n">
        <f aca="false">N86-M86-7</f>
        <v>8</v>
      </c>
      <c r="T86" s="20" t="n">
        <f aca="false">S86/7</f>
        <v>1.14285714285714</v>
      </c>
      <c r="U86" s="20" t="n">
        <f aca="false">12*T86</f>
        <v>13.7142857142857</v>
      </c>
    </row>
    <row r="87" customFormat="false" ht="17.15" hidden="false" customHeight="true" outlineLevel="0" collapsed="false">
      <c r="A87" s="15" t="n">
        <v>2020</v>
      </c>
      <c r="B87" s="15" t="n">
        <v>1</v>
      </c>
      <c r="C87" s="41" t="s">
        <v>63</v>
      </c>
      <c r="D87" s="41" t="s">
        <v>185</v>
      </c>
      <c r="E87" s="43" t="s">
        <v>321</v>
      </c>
      <c r="F87" s="41" t="s">
        <v>187</v>
      </c>
      <c r="G87" s="41" t="s">
        <v>185</v>
      </c>
      <c r="H87" s="41" t="s">
        <v>188</v>
      </c>
      <c r="I87" s="44" t="s">
        <v>26</v>
      </c>
      <c r="J87" s="44" t="s">
        <v>27</v>
      </c>
      <c r="K87" s="44" t="s">
        <v>189</v>
      </c>
      <c r="L87" s="45" t="n">
        <v>0</v>
      </c>
      <c r="M87" s="19" t="n">
        <v>43892</v>
      </c>
      <c r="N87" s="19" t="n">
        <v>43907</v>
      </c>
      <c r="O87" s="16" t="s">
        <v>29</v>
      </c>
      <c r="P87" s="16"/>
      <c r="Q87" s="16"/>
      <c r="R87" s="16"/>
      <c r="S87" s="20" t="n">
        <f aca="false">N87-M87-7</f>
        <v>8</v>
      </c>
      <c r="T87" s="20" t="n">
        <f aca="false">S87/7</f>
        <v>1.14285714285714</v>
      </c>
      <c r="U87" s="20" t="n">
        <f aca="false">12*T87</f>
        <v>13.7142857142857</v>
      </c>
    </row>
    <row r="88" customFormat="false" ht="17.15" hidden="false" customHeight="true" outlineLevel="0" collapsed="false">
      <c r="A88" s="15" t="n">
        <v>2020</v>
      </c>
      <c r="B88" s="15" t="n">
        <v>1</v>
      </c>
      <c r="C88" s="41" t="s">
        <v>21</v>
      </c>
      <c r="D88" s="41" t="s">
        <v>22</v>
      </c>
      <c r="E88" s="41" t="s">
        <v>322</v>
      </c>
      <c r="F88" s="50" t="s">
        <v>140</v>
      </c>
      <c r="G88" s="50" t="s">
        <v>22</v>
      </c>
      <c r="H88" s="50" t="s">
        <v>141</v>
      </c>
      <c r="I88" s="44" t="s">
        <v>26</v>
      </c>
      <c r="J88" s="44" t="s">
        <v>27</v>
      </c>
      <c r="K88" s="44" t="s">
        <v>189</v>
      </c>
      <c r="L88" s="45" t="n">
        <v>0</v>
      </c>
      <c r="M88" s="19" t="n">
        <v>43892</v>
      </c>
      <c r="N88" s="19" t="n">
        <v>43907</v>
      </c>
      <c r="O88" s="16" t="s">
        <v>29</v>
      </c>
      <c r="P88" s="16"/>
      <c r="Q88" s="16"/>
      <c r="R88" s="16"/>
      <c r="S88" s="51" t="n">
        <f aca="false">N88-M88-7</f>
        <v>8</v>
      </c>
      <c r="T88" s="20" t="n">
        <f aca="false">S88/7</f>
        <v>1.14285714285714</v>
      </c>
      <c r="U88" s="20" t="n">
        <f aca="false">12*T88</f>
        <v>13.7142857142857</v>
      </c>
    </row>
    <row r="89" customFormat="false" ht="17.15" hidden="false" customHeight="true" outlineLevel="0" collapsed="false">
      <c r="A89" s="15" t="n">
        <v>2020</v>
      </c>
      <c r="B89" s="15" t="n">
        <v>1</v>
      </c>
      <c r="C89" s="41" t="s">
        <v>63</v>
      </c>
      <c r="D89" s="41" t="s">
        <v>185</v>
      </c>
      <c r="E89" s="41" t="s">
        <v>323</v>
      </c>
      <c r="F89" s="41" t="s">
        <v>187</v>
      </c>
      <c r="G89" s="41" t="s">
        <v>185</v>
      </c>
      <c r="H89" s="41" t="s">
        <v>188</v>
      </c>
      <c r="I89" s="44" t="s">
        <v>26</v>
      </c>
      <c r="J89" s="44" t="s">
        <v>27</v>
      </c>
      <c r="K89" s="44" t="s">
        <v>189</v>
      </c>
      <c r="L89" s="45" t="n">
        <v>0</v>
      </c>
      <c r="M89" s="19" t="n">
        <v>43892</v>
      </c>
      <c r="N89" s="19" t="n">
        <v>43907</v>
      </c>
      <c r="O89" s="16" t="s">
        <v>29</v>
      </c>
      <c r="P89" s="16"/>
      <c r="Q89" s="16"/>
      <c r="R89" s="16"/>
      <c r="S89" s="51" t="n">
        <f aca="false">N89-M89-7</f>
        <v>8</v>
      </c>
      <c r="T89" s="20" t="n">
        <f aca="false">S89/7</f>
        <v>1.14285714285714</v>
      </c>
      <c r="U89" s="20" t="n">
        <f aca="false">12*T89</f>
        <v>13.7142857142857</v>
      </c>
    </row>
    <row r="90" customFormat="false" ht="15" hidden="false" customHeight="false" outlineLevel="0" collapsed="false">
      <c r="A90" s="15" t="n">
        <v>2020</v>
      </c>
      <c r="B90" s="15" t="n">
        <v>1</v>
      </c>
      <c r="C90" s="41" t="s">
        <v>105</v>
      </c>
      <c r="D90" s="41" t="s">
        <v>164</v>
      </c>
      <c r="E90" s="41" t="s">
        <v>324</v>
      </c>
      <c r="F90" s="50" t="s">
        <v>325</v>
      </c>
      <c r="G90" s="50" t="s">
        <v>71</v>
      </c>
      <c r="H90" s="50" t="s">
        <v>326</v>
      </c>
      <c r="I90" s="44" t="s">
        <v>26</v>
      </c>
      <c r="J90" s="44" t="s">
        <v>27</v>
      </c>
      <c r="K90" s="44" t="s">
        <v>189</v>
      </c>
      <c r="L90" s="45" t="n">
        <v>0</v>
      </c>
      <c r="M90" s="19" t="n">
        <v>43892</v>
      </c>
      <c r="N90" s="19" t="n">
        <v>43907</v>
      </c>
      <c r="O90" s="16" t="s">
        <v>29</v>
      </c>
      <c r="P90" s="19"/>
      <c r="Q90" s="16"/>
      <c r="R90" s="16"/>
      <c r="S90" s="51" t="n">
        <f aca="false">N90-M90-7</f>
        <v>8</v>
      </c>
      <c r="T90" s="20" t="n">
        <f aca="false">S90/7</f>
        <v>1.14285714285714</v>
      </c>
      <c r="U90" s="20" t="n">
        <f aca="false">12*T90</f>
        <v>13.7142857142857</v>
      </c>
    </row>
    <row r="91" s="46" customFormat="true" ht="15" hidden="false" customHeight="false" outlineLevel="0" collapsed="false">
      <c r="A91" s="15" t="n">
        <v>2020</v>
      </c>
      <c r="B91" s="15" t="n">
        <v>1</v>
      </c>
      <c r="C91" s="41" t="s">
        <v>63</v>
      </c>
      <c r="D91" s="41" t="s">
        <v>64</v>
      </c>
      <c r="E91" s="31" t="s">
        <v>327</v>
      </c>
      <c r="F91" s="50" t="s">
        <v>204</v>
      </c>
      <c r="G91" s="50" t="s">
        <v>64</v>
      </c>
      <c r="H91" s="50" t="s">
        <v>205</v>
      </c>
      <c r="I91" s="44" t="s">
        <v>26</v>
      </c>
      <c r="J91" s="44" t="s">
        <v>27</v>
      </c>
      <c r="K91" s="44" t="s">
        <v>189</v>
      </c>
      <c r="L91" s="45" t="n">
        <v>0</v>
      </c>
      <c r="M91" s="19" t="n">
        <v>43892</v>
      </c>
      <c r="N91" s="19" t="n">
        <v>43907</v>
      </c>
      <c r="O91" s="16" t="s">
        <v>29</v>
      </c>
      <c r="P91" s="19"/>
      <c r="Q91" s="16"/>
      <c r="R91" s="16"/>
      <c r="S91" s="51" t="n">
        <f aca="false">N91-M91-7</f>
        <v>8</v>
      </c>
      <c r="T91" s="20" t="n">
        <f aca="false">S91/7</f>
        <v>1.14285714285714</v>
      </c>
      <c r="U91" s="20" t="n">
        <f aca="false">12*T91</f>
        <v>13.7142857142857</v>
      </c>
      <c r="AMG91" s="0"/>
      <c r="AMH91" s="0"/>
      <c r="AMI91" s="0"/>
      <c r="AMJ91" s="0"/>
    </row>
    <row r="92" customFormat="false" ht="15" hidden="false" customHeight="false" outlineLevel="0" collapsed="false">
      <c r="A92" s="15" t="n">
        <v>2020</v>
      </c>
      <c r="B92" s="15" t="n">
        <v>1</v>
      </c>
      <c r="C92" s="41" t="s">
        <v>88</v>
      </c>
      <c r="D92" s="41" t="s">
        <v>328</v>
      </c>
      <c r="E92" s="41" t="s">
        <v>329</v>
      </c>
      <c r="F92" s="50" t="s">
        <v>330</v>
      </c>
      <c r="G92" s="50" t="s">
        <v>328</v>
      </c>
      <c r="H92" s="50" t="s">
        <v>331</v>
      </c>
      <c r="I92" s="44" t="s">
        <v>26</v>
      </c>
      <c r="J92" s="44" t="s">
        <v>27</v>
      </c>
      <c r="K92" s="44" t="s">
        <v>189</v>
      </c>
      <c r="L92" s="45" t="n">
        <v>0</v>
      </c>
      <c r="M92" s="19" t="n">
        <v>43892</v>
      </c>
      <c r="N92" s="19" t="n">
        <v>43907</v>
      </c>
      <c r="O92" s="16" t="s">
        <v>29</v>
      </c>
      <c r="P92" s="16"/>
      <c r="Q92" s="16"/>
      <c r="R92" s="16"/>
      <c r="S92" s="51" t="n">
        <f aca="false">N92-M92-7</f>
        <v>8</v>
      </c>
      <c r="T92" s="20" t="n">
        <f aca="false">S92/7</f>
        <v>1.14285714285714</v>
      </c>
      <c r="U92" s="20" t="n">
        <f aca="false">12*T92</f>
        <v>13.7142857142857</v>
      </c>
    </row>
    <row r="93" customFormat="false" ht="15" hidden="false" customHeight="false" outlineLevel="0" collapsed="false">
      <c r="A93" s="15" t="n">
        <v>2020</v>
      </c>
      <c r="B93" s="15" t="n">
        <v>1</v>
      </c>
      <c r="C93" s="41" t="s">
        <v>51</v>
      </c>
      <c r="D93" s="41" t="s">
        <v>52</v>
      </c>
      <c r="E93" s="41" t="s">
        <v>332</v>
      </c>
      <c r="F93" s="50" t="s">
        <v>333</v>
      </c>
      <c r="G93" s="50" t="s">
        <v>52</v>
      </c>
      <c r="H93" s="50" t="s">
        <v>334</v>
      </c>
      <c r="I93" s="44" t="s">
        <v>26</v>
      </c>
      <c r="J93" s="44" t="s">
        <v>27</v>
      </c>
      <c r="K93" s="44" t="s">
        <v>189</v>
      </c>
      <c r="L93" s="45" t="n">
        <v>0</v>
      </c>
      <c r="M93" s="19" t="n">
        <v>43892</v>
      </c>
      <c r="N93" s="19" t="n">
        <v>43907</v>
      </c>
      <c r="O93" s="16" t="s">
        <v>29</v>
      </c>
      <c r="P93" s="16"/>
      <c r="Q93" s="16"/>
      <c r="R93" s="16"/>
      <c r="S93" s="51" t="n">
        <f aca="false">N93-M93-7</f>
        <v>8</v>
      </c>
      <c r="T93" s="20" t="n">
        <f aca="false">S93/7</f>
        <v>1.14285714285714</v>
      </c>
      <c r="U93" s="20" t="n">
        <f aca="false">12*T93</f>
        <v>13.7142857142857</v>
      </c>
    </row>
    <row r="94" customFormat="false" ht="15" hidden="false" customHeight="false" outlineLevel="0" collapsed="false">
      <c r="A94" s="15" t="n">
        <v>2020</v>
      </c>
      <c r="B94" s="15" t="n">
        <v>1</v>
      </c>
      <c r="C94" s="41" t="s">
        <v>105</v>
      </c>
      <c r="D94" s="41" t="s">
        <v>164</v>
      </c>
      <c r="E94" s="41" t="s">
        <v>335</v>
      </c>
      <c r="F94" s="41" t="s">
        <v>336</v>
      </c>
      <c r="G94" s="41" t="s">
        <v>164</v>
      </c>
      <c r="H94" s="41" t="s">
        <v>337</v>
      </c>
      <c r="I94" s="44" t="s">
        <v>26</v>
      </c>
      <c r="J94" s="44" t="s">
        <v>27</v>
      </c>
      <c r="K94" s="44" t="s">
        <v>189</v>
      </c>
      <c r="L94" s="45" t="n">
        <v>0</v>
      </c>
      <c r="M94" s="19" t="n">
        <v>43892</v>
      </c>
      <c r="N94" s="19" t="n">
        <v>43907</v>
      </c>
      <c r="O94" s="16" t="s">
        <v>29</v>
      </c>
      <c r="P94" s="16"/>
      <c r="Q94" s="16"/>
      <c r="R94" s="16"/>
      <c r="S94" s="51" t="n">
        <f aca="false">N94-M94-7</f>
        <v>8</v>
      </c>
      <c r="T94" s="20" t="n">
        <f aca="false">S94/7</f>
        <v>1.14285714285714</v>
      </c>
      <c r="U94" s="20" t="n">
        <f aca="false">12*T94</f>
        <v>13.7142857142857</v>
      </c>
    </row>
    <row r="95" customFormat="false" ht="15" hidden="false" customHeight="false" outlineLevel="0" collapsed="false">
      <c r="A95" s="15" t="n">
        <v>2020</v>
      </c>
      <c r="B95" s="15" t="n">
        <v>1</v>
      </c>
      <c r="C95" s="41" t="s">
        <v>63</v>
      </c>
      <c r="D95" s="42" t="s">
        <v>185</v>
      </c>
      <c r="E95" s="43" t="s">
        <v>338</v>
      </c>
      <c r="F95" s="41" t="s">
        <v>187</v>
      </c>
      <c r="G95" s="41" t="s">
        <v>185</v>
      </c>
      <c r="H95" s="41" t="s">
        <v>188</v>
      </c>
      <c r="I95" s="44" t="s">
        <v>26</v>
      </c>
      <c r="J95" s="44" t="s">
        <v>27</v>
      </c>
      <c r="K95" s="44" t="s">
        <v>189</v>
      </c>
      <c r="L95" s="45" t="n">
        <v>0</v>
      </c>
      <c r="M95" s="19" t="n">
        <v>43892</v>
      </c>
      <c r="N95" s="19" t="n">
        <v>43907</v>
      </c>
      <c r="O95" s="16" t="s">
        <v>29</v>
      </c>
      <c r="P95" s="19"/>
      <c r="Q95" s="16"/>
      <c r="R95" s="16"/>
      <c r="S95" s="20" t="n">
        <f aca="false">N95-M95-7</f>
        <v>8</v>
      </c>
      <c r="T95" s="20" t="n">
        <f aca="false">S95/7</f>
        <v>1.14285714285714</v>
      </c>
      <c r="U95" s="20" t="n">
        <f aca="false">12*T95</f>
        <v>13.7142857142857</v>
      </c>
    </row>
    <row r="96" customFormat="false" ht="15" hidden="false" customHeight="false" outlineLevel="0" collapsed="false">
      <c r="A96" s="15" t="n">
        <v>2020</v>
      </c>
      <c r="B96" s="15" t="n">
        <v>1</v>
      </c>
      <c r="C96" s="41" t="s">
        <v>63</v>
      </c>
      <c r="D96" s="42" t="s">
        <v>185</v>
      </c>
      <c r="E96" s="43" t="s">
        <v>339</v>
      </c>
      <c r="F96" s="41" t="s">
        <v>245</v>
      </c>
      <c r="G96" s="41" t="s">
        <v>185</v>
      </c>
      <c r="H96" s="41" t="s">
        <v>205</v>
      </c>
      <c r="I96" s="44" t="s">
        <v>26</v>
      </c>
      <c r="J96" s="44" t="s">
        <v>27</v>
      </c>
      <c r="K96" s="44" t="s">
        <v>189</v>
      </c>
      <c r="L96" s="45" t="n">
        <v>0</v>
      </c>
      <c r="M96" s="19" t="n">
        <v>43892</v>
      </c>
      <c r="N96" s="19" t="n">
        <v>43907</v>
      </c>
      <c r="O96" s="16" t="s">
        <v>29</v>
      </c>
      <c r="P96" s="19"/>
      <c r="Q96" s="16"/>
      <c r="R96" s="16"/>
      <c r="S96" s="20" t="n">
        <f aca="false">N96-M96-7</f>
        <v>8</v>
      </c>
      <c r="T96" s="20" t="n">
        <f aca="false">S96/7</f>
        <v>1.14285714285714</v>
      </c>
      <c r="U96" s="20" t="n">
        <f aca="false">12*T96</f>
        <v>13.7142857142857</v>
      </c>
    </row>
    <row r="97" customFormat="false" ht="15" hidden="false" customHeight="false" outlineLevel="0" collapsed="false">
      <c r="A97" s="15" t="n">
        <v>2020</v>
      </c>
      <c r="B97" s="15" t="n">
        <v>1</v>
      </c>
      <c r="C97" s="41" t="s">
        <v>105</v>
      </c>
      <c r="D97" s="42" t="s">
        <v>108</v>
      </c>
      <c r="E97" s="43" t="s">
        <v>340</v>
      </c>
      <c r="F97" s="41" t="s">
        <v>128</v>
      </c>
      <c r="G97" s="41" t="s">
        <v>129</v>
      </c>
      <c r="H97" s="41" t="s">
        <v>130</v>
      </c>
      <c r="I97" s="44" t="s">
        <v>26</v>
      </c>
      <c r="J97" s="44" t="s">
        <v>27</v>
      </c>
      <c r="K97" s="44" t="s">
        <v>189</v>
      </c>
      <c r="L97" s="45" t="n">
        <v>0</v>
      </c>
      <c r="M97" s="19" t="n">
        <v>43892</v>
      </c>
      <c r="N97" s="19" t="n">
        <v>43907</v>
      </c>
      <c r="O97" s="16" t="s">
        <v>29</v>
      </c>
      <c r="P97" s="30"/>
      <c r="Q97" s="16"/>
      <c r="R97" s="16"/>
      <c r="S97" s="20" t="n">
        <f aca="false">N97-M97-7</f>
        <v>8</v>
      </c>
      <c r="T97" s="20" t="n">
        <f aca="false">S97/7</f>
        <v>1.14285714285714</v>
      </c>
      <c r="U97" s="20" t="n">
        <f aca="false">12*T97</f>
        <v>13.7142857142857</v>
      </c>
    </row>
    <row r="98" customFormat="false" ht="15" hidden="false" customHeight="false" outlineLevel="0" collapsed="false">
      <c r="A98" s="15" t="n">
        <v>2020</v>
      </c>
      <c r="B98" s="15" t="n">
        <v>1</v>
      </c>
      <c r="C98" s="41" t="s">
        <v>105</v>
      </c>
      <c r="D98" s="41" t="s">
        <v>108</v>
      </c>
      <c r="E98" s="41" t="s">
        <v>341</v>
      </c>
      <c r="F98" s="50" t="s">
        <v>342</v>
      </c>
      <c r="G98" s="41" t="s">
        <v>129</v>
      </c>
      <c r="H98" s="50" t="s">
        <v>343</v>
      </c>
      <c r="I98" s="44" t="s">
        <v>26</v>
      </c>
      <c r="J98" s="44" t="s">
        <v>27</v>
      </c>
      <c r="K98" s="44" t="s">
        <v>189</v>
      </c>
      <c r="L98" s="45" t="n">
        <v>0</v>
      </c>
      <c r="M98" s="19" t="n">
        <v>43892</v>
      </c>
      <c r="N98" s="19" t="n">
        <v>43907</v>
      </c>
      <c r="O98" s="16" t="s">
        <v>29</v>
      </c>
      <c r="P98" s="16"/>
      <c r="Q98" s="16"/>
      <c r="R98" s="16"/>
      <c r="S98" s="51" t="n">
        <f aca="false">N98-M98-7</f>
        <v>8</v>
      </c>
      <c r="T98" s="20" t="n">
        <f aca="false">S98/7</f>
        <v>1.14285714285714</v>
      </c>
      <c r="U98" s="20" t="n">
        <f aca="false">12*T98</f>
        <v>13.7142857142857</v>
      </c>
    </row>
    <row r="99" customFormat="false" ht="15" hidden="false" customHeight="false" outlineLevel="0" collapsed="false">
      <c r="A99" s="15" t="n">
        <v>2020</v>
      </c>
      <c r="B99" s="15" t="n">
        <v>1</v>
      </c>
      <c r="C99" s="50" t="s">
        <v>105</v>
      </c>
      <c r="D99" s="50" t="s">
        <v>108</v>
      </c>
      <c r="E99" s="50" t="s">
        <v>344</v>
      </c>
      <c r="F99" s="50" t="s">
        <v>342</v>
      </c>
      <c r="G99" s="41" t="s">
        <v>129</v>
      </c>
      <c r="H99" s="50" t="s">
        <v>343</v>
      </c>
      <c r="I99" s="44" t="s">
        <v>26</v>
      </c>
      <c r="J99" s="44" t="s">
        <v>27</v>
      </c>
      <c r="K99" s="44" t="s">
        <v>189</v>
      </c>
      <c r="L99" s="45" t="n">
        <v>0</v>
      </c>
      <c r="M99" s="19" t="n">
        <v>43892</v>
      </c>
      <c r="N99" s="19" t="n">
        <v>43907</v>
      </c>
      <c r="O99" s="16" t="s">
        <v>29</v>
      </c>
      <c r="P99" s="62"/>
      <c r="Q99" s="63"/>
      <c r="R99" s="62"/>
      <c r="S99" s="51" t="n">
        <f aca="false">N99-M99-7</f>
        <v>8</v>
      </c>
      <c r="T99" s="20" t="n">
        <f aca="false">S99/7</f>
        <v>1.14285714285714</v>
      </c>
      <c r="U99" s="20" t="n">
        <f aca="false">12*T99</f>
        <v>13.7142857142857</v>
      </c>
    </row>
    <row r="100" customFormat="false" ht="15" hidden="false" customHeight="false" outlineLevel="0" collapsed="false">
      <c r="A100" s="15" t="n">
        <v>2020</v>
      </c>
      <c r="B100" s="15" t="n">
        <v>1</v>
      </c>
      <c r="C100" s="41" t="s">
        <v>105</v>
      </c>
      <c r="D100" s="41" t="s">
        <v>164</v>
      </c>
      <c r="E100" s="43" t="s">
        <v>345</v>
      </c>
      <c r="F100" s="50" t="s">
        <v>249</v>
      </c>
      <c r="G100" s="50" t="s">
        <v>164</v>
      </c>
      <c r="H100" s="50" t="s">
        <v>250</v>
      </c>
      <c r="I100" s="44" t="s">
        <v>26</v>
      </c>
      <c r="J100" s="44" t="s">
        <v>27</v>
      </c>
      <c r="K100" s="44" t="s">
        <v>189</v>
      </c>
      <c r="L100" s="45" t="n">
        <v>0</v>
      </c>
      <c r="M100" s="19" t="n">
        <v>43892</v>
      </c>
      <c r="N100" s="19" t="n">
        <v>43907</v>
      </c>
      <c r="O100" s="16" t="s">
        <v>29</v>
      </c>
      <c r="P100" s="16"/>
      <c r="Q100" s="16"/>
      <c r="R100" s="16"/>
      <c r="S100" s="51" t="n">
        <f aca="false">N100-M100-7</f>
        <v>8</v>
      </c>
      <c r="T100" s="20" t="n">
        <f aca="false">S100/7</f>
        <v>1.14285714285714</v>
      </c>
      <c r="U100" s="20" t="n">
        <f aca="false">12*T100</f>
        <v>13.7142857142857</v>
      </c>
    </row>
    <row r="101" customFormat="false" ht="15" hidden="false" customHeight="false" outlineLevel="0" collapsed="false">
      <c r="A101" s="15" t="n">
        <v>2020</v>
      </c>
      <c r="B101" s="15" t="n">
        <v>1</v>
      </c>
      <c r="C101" s="41" t="s">
        <v>30</v>
      </c>
      <c r="D101" s="41" t="s">
        <v>208</v>
      </c>
      <c r="E101" s="41" t="s">
        <v>346</v>
      </c>
      <c r="F101" s="41" t="s">
        <v>347</v>
      </c>
      <c r="G101" s="41" t="s">
        <v>211</v>
      </c>
      <c r="H101" s="41" t="s">
        <v>123</v>
      </c>
      <c r="I101" s="44" t="s">
        <v>26</v>
      </c>
      <c r="J101" s="44" t="s">
        <v>27</v>
      </c>
      <c r="K101" s="44" t="s">
        <v>189</v>
      </c>
      <c r="L101" s="45" t="n">
        <v>0</v>
      </c>
      <c r="M101" s="19" t="n">
        <v>43892</v>
      </c>
      <c r="N101" s="19" t="n">
        <v>43907</v>
      </c>
      <c r="O101" s="16" t="s">
        <v>29</v>
      </c>
      <c r="P101" s="19"/>
      <c r="Q101" s="16"/>
      <c r="R101" s="16"/>
      <c r="S101" s="20" t="n">
        <f aca="false">N101-M101-7</f>
        <v>8</v>
      </c>
      <c r="T101" s="20" t="n">
        <f aca="false">S101/7</f>
        <v>1.14285714285714</v>
      </c>
      <c r="U101" s="20" t="n">
        <f aca="false">12*T101</f>
        <v>13.7142857142857</v>
      </c>
    </row>
    <row r="102" customFormat="false" ht="15" hidden="false" customHeight="false" outlineLevel="0" collapsed="false">
      <c r="A102" s="15" t="n">
        <v>2020</v>
      </c>
      <c r="B102" s="15" t="n">
        <v>1</v>
      </c>
      <c r="C102" s="41" t="s">
        <v>41</v>
      </c>
      <c r="D102" s="41" t="s">
        <v>45</v>
      </c>
      <c r="E102" s="64" t="s">
        <v>348</v>
      </c>
      <c r="F102" s="50" t="s">
        <v>349</v>
      </c>
      <c r="G102" s="50" t="s">
        <v>109</v>
      </c>
      <c r="H102" s="50" t="s">
        <v>155</v>
      </c>
      <c r="I102" s="44" t="s">
        <v>26</v>
      </c>
      <c r="J102" s="44" t="s">
        <v>27</v>
      </c>
      <c r="K102" s="44" t="s">
        <v>189</v>
      </c>
      <c r="L102" s="45" t="n">
        <v>0</v>
      </c>
      <c r="M102" s="19" t="n">
        <v>43892</v>
      </c>
      <c r="N102" s="19" t="n">
        <v>43907</v>
      </c>
      <c r="O102" s="16" t="s">
        <v>29</v>
      </c>
      <c r="P102" s="19"/>
      <c r="Q102" s="16"/>
      <c r="R102" s="16"/>
      <c r="S102" s="51" t="n">
        <f aca="false">N102-M102-7</f>
        <v>8</v>
      </c>
      <c r="T102" s="20" t="n">
        <f aca="false">S102/7</f>
        <v>1.14285714285714</v>
      </c>
      <c r="U102" s="20" t="n">
        <f aca="false">12*T102</f>
        <v>13.7142857142857</v>
      </c>
    </row>
    <row r="103" s="2" customFormat="true" ht="15" hidden="false" customHeight="false" outlineLevel="0" collapsed="false">
      <c r="A103" s="15" t="n">
        <v>2020</v>
      </c>
      <c r="B103" s="15" t="n">
        <v>1</v>
      </c>
      <c r="C103" s="41" t="s">
        <v>41</v>
      </c>
      <c r="D103" s="41" t="s">
        <v>71</v>
      </c>
      <c r="E103" s="41" t="s">
        <v>350</v>
      </c>
      <c r="F103" s="50" t="s">
        <v>325</v>
      </c>
      <c r="G103" s="50" t="s">
        <v>71</v>
      </c>
      <c r="H103" s="50" t="s">
        <v>326</v>
      </c>
      <c r="I103" s="44" t="s">
        <v>26</v>
      </c>
      <c r="J103" s="44" t="s">
        <v>27</v>
      </c>
      <c r="K103" s="44" t="s">
        <v>189</v>
      </c>
      <c r="L103" s="45" t="n">
        <v>0</v>
      </c>
      <c r="M103" s="19" t="n">
        <v>43892</v>
      </c>
      <c r="N103" s="19" t="n">
        <v>43907</v>
      </c>
      <c r="O103" s="16" t="s">
        <v>29</v>
      </c>
      <c r="P103" s="16"/>
      <c r="Q103" s="16"/>
      <c r="R103" s="16"/>
      <c r="S103" s="51" t="n">
        <f aca="false">N103-M103-7</f>
        <v>8</v>
      </c>
      <c r="T103" s="20" t="n">
        <f aca="false">S103/7</f>
        <v>1.14285714285714</v>
      </c>
      <c r="U103" s="20" t="n">
        <f aca="false">12*T103</f>
        <v>13.7142857142857</v>
      </c>
      <c r="AMG103" s="0"/>
      <c r="AMH103" s="0"/>
      <c r="AMI103" s="0"/>
      <c r="AMJ103" s="0"/>
    </row>
    <row r="104" s="2" customFormat="true" ht="15" hidden="false" customHeight="false" outlineLevel="0" collapsed="false">
      <c r="A104" s="15" t="n">
        <v>2020</v>
      </c>
      <c r="B104" s="15" t="n">
        <v>1</v>
      </c>
      <c r="C104" s="41" t="s">
        <v>41</v>
      </c>
      <c r="D104" s="41" t="s">
        <v>80</v>
      </c>
      <c r="E104" s="41" t="s">
        <v>351</v>
      </c>
      <c r="F104" s="41" t="s">
        <v>352</v>
      </c>
      <c r="G104" s="41" t="s">
        <v>80</v>
      </c>
      <c r="H104" s="41" t="s">
        <v>353</v>
      </c>
      <c r="I104" s="44" t="s">
        <v>26</v>
      </c>
      <c r="J104" s="44" t="s">
        <v>27</v>
      </c>
      <c r="K104" s="44" t="s">
        <v>189</v>
      </c>
      <c r="L104" s="45" t="n">
        <v>0</v>
      </c>
      <c r="M104" s="19" t="n">
        <v>43892</v>
      </c>
      <c r="N104" s="19" t="n">
        <v>43907</v>
      </c>
      <c r="O104" s="16" t="s">
        <v>29</v>
      </c>
      <c r="P104" s="19"/>
      <c r="Q104" s="16"/>
      <c r="R104" s="16"/>
      <c r="S104" s="20" t="n">
        <f aca="false">N104-M104-7</f>
        <v>8</v>
      </c>
      <c r="T104" s="20" t="n">
        <f aca="false">S104/7</f>
        <v>1.14285714285714</v>
      </c>
      <c r="U104" s="20" t="n">
        <f aca="false">12*T104</f>
        <v>13.7142857142857</v>
      </c>
      <c r="AMG104" s="0"/>
      <c r="AMH104" s="0"/>
      <c r="AMI104" s="0"/>
      <c r="AMJ104" s="0"/>
    </row>
    <row r="105" s="2" customFormat="true" ht="15" hidden="false" customHeight="false" outlineLevel="0" collapsed="false">
      <c r="A105" s="15" t="n">
        <v>2020</v>
      </c>
      <c r="B105" s="15" t="n">
        <v>1</v>
      </c>
      <c r="C105" s="41" t="s">
        <v>105</v>
      </c>
      <c r="D105" s="41" t="s">
        <v>164</v>
      </c>
      <c r="E105" s="43" t="s">
        <v>354</v>
      </c>
      <c r="F105" s="41" t="s">
        <v>336</v>
      </c>
      <c r="G105" s="41" t="s">
        <v>164</v>
      </c>
      <c r="H105" s="41" t="s">
        <v>337</v>
      </c>
      <c r="I105" s="44" t="s">
        <v>26</v>
      </c>
      <c r="J105" s="44" t="s">
        <v>27</v>
      </c>
      <c r="K105" s="44" t="s">
        <v>189</v>
      </c>
      <c r="L105" s="45" t="n">
        <v>0</v>
      </c>
      <c r="M105" s="19" t="n">
        <v>43892</v>
      </c>
      <c r="N105" s="19" t="n">
        <v>43907</v>
      </c>
      <c r="O105" s="16" t="s">
        <v>29</v>
      </c>
      <c r="P105" s="16"/>
      <c r="Q105" s="16"/>
      <c r="R105" s="16"/>
      <c r="S105" s="20" t="n">
        <f aca="false">N105-M105-7</f>
        <v>8</v>
      </c>
      <c r="T105" s="20" t="n">
        <f aca="false">S105/7</f>
        <v>1.14285714285714</v>
      </c>
      <c r="U105" s="20" t="n">
        <f aca="false">12*T105</f>
        <v>13.7142857142857</v>
      </c>
      <c r="AMG105" s="0"/>
      <c r="AMH105" s="0"/>
      <c r="AMI105" s="0"/>
      <c r="AMJ105" s="0"/>
    </row>
    <row r="106" customFormat="false" ht="17.15" hidden="false" customHeight="true" outlineLevel="0" collapsed="false">
      <c r="A106" s="15" t="n">
        <v>2020</v>
      </c>
      <c r="B106" s="15" t="n">
        <v>1</v>
      </c>
      <c r="C106" s="41" t="s">
        <v>105</v>
      </c>
      <c r="D106" s="41" t="s">
        <v>164</v>
      </c>
      <c r="E106" s="41" t="s">
        <v>355</v>
      </c>
      <c r="F106" s="41" t="s">
        <v>356</v>
      </c>
      <c r="G106" s="41" t="s">
        <v>129</v>
      </c>
      <c r="H106" s="41" t="s">
        <v>357</v>
      </c>
      <c r="I106" s="44" t="s">
        <v>26</v>
      </c>
      <c r="J106" s="44" t="s">
        <v>27</v>
      </c>
      <c r="K106" s="44" t="s">
        <v>189</v>
      </c>
      <c r="L106" s="45" t="n">
        <v>0</v>
      </c>
      <c r="M106" s="19" t="n">
        <v>43892</v>
      </c>
      <c r="N106" s="19" t="n">
        <v>43907</v>
      </c>
      <c r="O106" s="16" t="s">
        <v>29</v>
      </c>
      <c r="P106" s="16"/>
      <c r="Q106" s="16"/>
      <c r="R106" s="16"/>
      <c r="S106" s="51" t="n">
        <f aca="false">N106-M106-7</f>
        <v>8</v>
      </c>
      <c r="T106" s="20" t="n">
        <f aca="false">S106/7</f>
        <v>1.14285714285714</v>
      </c>
      <c r="U106" s="20" t="n">
        <f aca="false">12*T106</f>
        <v>13.7142857142857</v>
      </c>
    </row>
    <row r="107" customFormat="false" ht="15" hidden="false" customHeight="false" outlineLevel="0" collapsed="false">
      <c r="A107" s="15" t="n">
        <v>2020</v>
      </c>
      <c r="B107" s="15" t="n">
        <v>1</v>
      </c>
      <c r="C107" s="41" t="s">
        <v>41</v>
      </c>
      <c r="D107" s="41" t="s">
        <v>80</v>
      </c>
      <c r="E107" s="41" t="s">
        <v>358</v>
      </c>
      <c r="F107" s="50" t="s">
        <v>359</v>
      </c>
      <c r="G107" s="50" t="s">
        <v>80</v>
      </c>
      <c r="H107" s="50" t="s">
        <v>280</v>
      </c>
      <c r="I107" s="44" t="s">
        <v>26</v>
      </c>
      <c r="J107" s="44" t="s">
        <v>27</v>
      </c>
      <c r="K107" s="44" t="s">
        <v>189</v>
      </c>
      <c r="L107" s="45" t="n">
        <v>0</v>
      </c>
      <c r="M107" s="19" t="n">
        <v>43892</v>
      </c>
      <c r="N107" s="19" t="n">
        <v>43907</v>
      </c>
      <c r="O107" s="16" t="s">
        <v>29</v>
      </c>
      <c r="P107" s="16"/>
      <c r="Q107" s="16"/>
      <c r="R107" s="16"/>
      <c r="S107" s="51" t="n">
        <f aca="false">N107-M107-7</f>
        <v>8</v>
      </c>
      <c r="T107" s="20" t="n">
        <f aca="false">S107/7</f>
        <v>1.14285714285714</v>
      </c>
      <c r="U107" s="20" t="n">
        <f aca="false">12*T107</f>
        <v>13.7142857142857</v>
      </c>
    </row>
    <row r="108" customFormat="false" ht="15" hidden="false" customHeight="false" outlineLevel="0" collapsed="false">
      <c r="A108" s="15" t="n">
        <v>2020</v>
      </c>
      <c r="B108" s="15" t="n">
        <v>1</v>
      </c>
      <c r="C108" s="41" t="s">
        <v>41</v>
      </c>
      <c r="D108" s="41" t="s">
        <v>80</v>
      </c>
      <c r="E108" s="41" t="s">
        <v>360</v>
      </c>
      <c r="F108" s="41" t="s">
        <v>361</v>
      </c>
      <c r="G108" s="41" t="s">
        <v>80</v>
      </c>
      <c r="H108" s="41" t="s">
        <v>292</v>
      </c>
      <c r="I108" s="44" t="s">
        <v>26</v>
      </c>
      <c r="J108" s="44" t="s">
        <v>27</v>
      </c>
      <c r="K108" s="44" t="s">
        <v>189</v>
      </c>
      <c r="L108" s="45" t="n">
        <v>0</v>
      </c>
      <c r="M108" s="19" t="n">
        <v>43892</v>
      </c>
      <c r="N108" s="19" t="n">
        <v>43907</v>
      </c>
      <c r="O108" s="16" t="s">
        <v>29</v>
      </c>
      <c r="P108" s="16"/>
      <c r="Q108" s="16"/>
      <c r="R108" s="16"/>
      <c r="S108" s="51" t="n">
        <f aca="false">N108-M108-7</f>
        <v>8</v>
      </c>
      <c r="T108" s="20" t="n">
        <f aca="false">S108/7</f>
        <v>1.14285714285714</v>
      </c>
      <c r="U108" s="20" t="n">
        <f aca="false">12*T108</f>
        <v>13.7142857142857</v>
      </c>
    </row>
    <row r="109" customFormat="false" ht="15" hidden="false" customHeight="false" outlineLevel="0" collapsed="false">
      <c r="A109" s="15" t="n">
        <v>2020</v>
      </c>
      <c r="B109" s="15" t="n">
        <v>1</v>
      </c>
      <c r="C109" s="41" t="s">
        <v>88</v>
      </c>
      <c r="D109" s="42" t="s">
        <v>328</v>
      </c>
      <c r="E109" s="43" t="s">
        <v>362</v>
      </c>
      <c r="F109" s="41" t="s">
        <v>363</v>
      </c>
      <c r="G109" s="41" t="s">
        <v>328</v>
      </c>
      <c r="H109" s="41" t="s">
        <v>364</v>
      </c>
      <c r="I109" s="44" t="s">
        <v>26</v>
      </c>
      <c r="J109" s="44" t="s">
        <v>27</v>
      </c>
      <c r="K109" s="44" t="s">
        <v>189</v>
      </c>
      <c r="L109" s="45" t="n">
        <v>0</v>
      </c>
      <c r="M109" s="19" t="n">
        <v>43892</v>
      </c>
      <c r="N109" s="19" t="n">
        <v>43907</v>
      </c>
      <c r="O109" s="16" t="s">
        <v>29</v>
      </c>
      <c r="P109" s="16"/>
      <c r="Q109" s="16"/>
      <c r="R109" s="16"/>
      <c r="S109" s="20" t="n">
        <f aca="false">N109-M109-7</f>
        <v>8</v>
      </c>
      <c r="T109" s="20" t="n">
        <f aca="false">S109/7</f>
        <v>1.14285714285714</v>
      </c>
      <c r="U109" s="20" t="n">
        <f aca="false">12*T109</f>
        <v>13.7142857142857</v>
      </c>
    </row>
    <row r="110" s="46" customFormat="true" ht="15" hidden="false" customHeight="false" outlineLevel="0" collapsed="false">
      <c r="A110" s="15" t="n">
        <v>2020</v>
      </c>
      <c r="B110" s="15" t="n">
        <v>1</v>
      </c>
      <c r="C110" s="41" t="s">
        <v>96</v>
      </c>
      <c r="D110" s="41" t="s">
        <v>42</v>
      </c>
      <c r="E110" s="41" t="s">
        <v>365</v>
      </c>
      <c r="F110" s="41" t="s">
        <v>366</v>
      </c>
      <c r="G110" s="41" t="s">
        <v>42</v>
      </c>
      <c r="H110" s="41" t="s">
        <v>220</v>
      </c>
      <c r="I110" s="44" t="s">
        <v>26</v>
      </c>
      <c r="J110" s="44" t="s">
        <v>27</v>
      </c>
      <c r="K110" s="44" t="s">
        <v>189</v>
      </c>
      <c r="L110" s="45" t="n">
        <v>0</v>
      </c>
      <c r="M110" s="19" t="n">
        <v>43892</v>
      </c>
      <c r="N110" s="19" t="n">
        <v>43907</v>
      </c>
      <c r="O110" s="16" t="s">
        <v>29</v>
      </c>
      <c r="P110" s="19"/>
      <c r="Q110" s="16"/>
      <c r="R110" s="16"/>
      <c r="S110" s="20" t="n">
        <f aca="false">N110-M110-7</f>
        <v>8</v>
      </c>
      <c r="T110" s="20" t="n">
        <f aca="false">S110/7</f>
        <v>1.14285714285714</v>
      </c>
      <c r="U110" s="20" t="n">
        <f aca="false">12*T110</f>
        <v>13.7142857142857</v>
      </c>
      <c r="AMG110" s="0"/>
      <c r="AMH110" s="0"/>
      <c r="AMI110" s="0"/>
      <c r="AMJ110" s="0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C1:R108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11077</TotalTime>
  <Application>LibreOffice/6.3.3.2$Windows_X86_64 LibreOffice_project/a64200df03143b798afd1ec74a12ab50359878ed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2018-08-27T17:02:05Z</dcterms:created>
  <dc:creator>Aline Anjos da Rosa</dc:creator>
  <dc:description/>
  <dc:language>pt-BR</dc:language>
  <cp:lastModifiedBy/>
  <dcterms:modified xsi:type="dcterms:W3CDTF">2021-07-14T14:46:29Z</dcterms:modified>
  <cp:revision>967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